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C:\KPP\"/>
    </mc:Choice>
  </mc:AlternateContent>
  <xr:revisionPtr revIDLastSave="0" documentId="13_ncr:1_{FD0A98DF-F55D-4028-8CA3-D6F3151E1F9E}" xr6:coauthVersionLast="47" xr6:coauthVersionMax="47" xr10:uidLastSave="{00000000-0000-0000-0000-000000000000}"/>
  <workbookProtection workbookAlgorithmName="SHA-512" workbookHashValue="zSC4hDA8L231l1ER8HdeDeH62bangxzBfNEfNJBKcPgKeDivrQja/9bBjQMn66uGpkOV8TD571sZbe3QBToAzg==" workbookSaltValue="hAuF5RT6GeTWcpM9c5SEGg==" workbookSpinCount="100000" lockStructure="1"/>
  <bookViews>
    <workbookView xWindow="57480" yWindow="-120" windowWidth="29040" windowHeight="17520" firstSheet="1" activeTab="1" xr2:uid="{95903B89-94F7-45F0-9CF0-CC19825587C9}"/>
  </bookViews>
  <sheets>
    <sheet name="Glavni zahtevek" sheetId="13" state="hidden" r:id="rId1"/>
    <sheet name="Specifikacija u. str." sheetId="9" r:id="rId2"/>
    <sheet name="Urejanje" sheetId="2" state="hidden" r:id="rId3"/>
    <sheet name="List1" sheetId="14" r:id="rId4"/>
  </sheets>
  <definedNames>
    <definedName name="_xlnm._FilterDatabase" localSheetId="1" hidden="1">'Specifikacija u. str.'!#REF!</definedName>
    <definedName name="_ftn1" localSheetId="2">Urejanje!$D$2</definedName>
    <definedName name="_ftnref1" localSheetId="2">Urejanje!#REF!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3" l="1"/>
  <c r="E2" i="13" s="1"/>
  <c r="F33" i="9"/>
  <c r="D1" i="2"/>
  <c r="D6" i="2"/>
  <c r="D16" i="2"/>
  <c r="L33" i="9" l="1"/>
  <c r="E33" i="9"/>
  <c r="E34" i="9" l="1"/>
  <c r="F2" i="13" l="1"/>
</calcChain>
</file>

<file path=xl/sharedStrings.xml><?xml version="1.0" encoding="utf-8"?>
<sst xmlns="http://schemas.openxmlformats.org/spreadsheetml/2006/main" count="275" uniqueCount="272">
  <si>
    <t>Specifikacija upravičenih stroškov za vzdrževanje in označevanje planinskih poti</t>
  </si>
  <si>
    <t>Zap. Št.</t>
  </si>
  <si>
    <t>Skrbnik planinske poti - planinska pot</t>
  </si>
  <si>
    <t>Vrsta upravičenega stroška iz 6. člena pogodbe</t>
  </si>
  <si>
    <t>Št. računa oz. navedba drugega dokazila</t>
  </si>
  <si>
    <t>Priprava in organizacija aktivnosti</t>
  </si>
  <si>
    <t>Nakup opreme in orodja</t>
  </si>
  <si>
    <t>Znesek sofinanciranja</t>
  </si>
  <si>
    <t>Vzdrževanje in označevanje planinskih poti</t>
  </si>
  <si>
    <t>Potrdilo o plačilu</t>
  </si>
  <si>
    <t>Drugo – v prilogi</t>
  </si>
  <si>
    <t>Vzdrževanje in markiranje</t>
  </si>
  <si>
    <t>102 APD Kozjak Maribor</t>
  </si>
  <si>
    <t>127 OPD KOPER - Club alpino costiero Capodistria</t>
  </si>
  <si>
    <t>135 PD Atomske toplice Podčetrtek</t>
  </si>
  <si>
    <t>136 PD Avtomontaža</t>
  </si>
  <si>
    <t>139 PD Blagajana</t>
  </si>
  <si>
    <t>140 PD Blagovica</t>
  </si>
  <si>
    <t>141 PD Bled</t>
  </si>
  <si>
    <t>142 PD Boč Kostrivnica</t>
  </si>
  <si>
    <t>143 PD Bohinjska Bistrica</t>
  </si>
  <si>
    <t>144 PD Bohor Senovo</t>
  </si>
  <si>
    <t>145 PD Borovnica</t>
  </si>
  <si>
    <t>146 PD Bovec</t>
  </si>
  <si>
    <t>147 PD Brda</t>
  </si>
  <si>
    <t>149 PD Brežice</t>
  </si>
  <si>
    <t>129 PD Bricnik Muta</t>
  </si>
  <si>
    <t>151 PD Celje - Matica</t>
  </si>
  <si>
    <t>152 PD Cerknica</t>
  </si>
  <si>
    <t>153 PD Cerkno</t>
  </si>
  <si>
    <t>154 PD Cirkulane</t>
  </si>
  <si>
    <t>155 PD Črna na Koroškem</t>
  </si>
  <si>
    <t>156 PD Črnomelj</t>
  </si>
  <si>
    <t>157 PD Črnuče</t>
  </si>
  <si>
    <t>159 PD Dobrepolje</t>
  </si>
  <si>
    <t>160 PD Dobrna</t>
  </si>
  <si>
    <t>161 PD Dobrovlje Braslovče</t>
  </si>
  <si>
    <t>162 PD Dol pri Hrastniku</t>
  </si>
  <si>
    <t>163 PD Domžale</t>
  </si>
  <si>
    <t>164 PD Donačka gora Stoperce</t>
  </si>
  <si>
    <t>165 PD Dovje - Mojstrana</t>
  </si>
  <si>
    <t>166 PD Drago Bregar - Ljubljana</t>
  </si>
  <si>
    <t>167 PD Dramlje</t>
  </si>
  <si>
    <t>168 PD Drava Maribor</t>
  </si>
  <si>
    <t>169 PD Dravograd</t>
  </si>
  <si>
    <t>170 PD Fram</t>
  </si>
  <si>
    <t>171 PD Galicija</t>
  </si>
  <si>
    <t>172 PD Gorenja vas</t>
  </si>
  <si>
    <t>173 PD Gorje</t>
  </si>
  <si>
    <t>175 PD Gornja Radgona</t>
  </si>
  <si>
    <t>176 PD Gornji Grad</t>
  </si>
  <si>
    <t>177 PD Gozd Martuljk</t>
  </si>
  <si>
    <t>178 PD Grmada Celje</t>
  </si>
  <si>
    <t>179 PD Grosuplje</t>
  </si>
  <si>
    <t>130 PD HAKL Sveta Trojica v Slovenskih goricah</t>
  </si>
  <si>
    <t>180 PD Haloze</t>
  </si>
  <si>
    <t>181 PD Horjul</t>
  </si>
  <si>
    <t>182 PD Hrastnik</t>
  </si>
  <si>
    <t>184 PD Idrija</t>
  </si>
  <si>
    <t>185 PD IMP</t>
  </si>
  <si>
    <t>189 PD Jakoba Aljaža</t>
  </si>
  <si>
    <t>190 PD Janez Trdina Mengeš</t>
  </si>
  <si>
    <t>192 PD Javornik - Črni vrh nad Idrijo</t>
  </si>
  <si>
    <t>193 PD Javornik Kor. Bela</t>
  </si>
  <si>
    <t>195 PD Jesenice</t>
  </si>
  <si>
    <t>196 PD Jezersko</t>
  </si>
  <si>
    <t>197 PD Kamnik</t>
  </si>
  <si>
    <t>198 PD Kobarid</t>
  </si>
  <si>
    <t>199 PD Kočevje</t>
  </si>
  <si>
    <t>200 PD Komenda</t>
  </si>
  <si>
    <t>201 PD Kranj</t>
  </si>
  <si>
    <t>202 PD Kranjska Gora</t>
  </si>
  <si>
    <t>204 PD Krim</t>
  </si>
  <si>
    <t>205 PD Križe</t>
  </si>
  <si>
    <t>206 PD Križna gora</t>
  </si>
  <si>
    <t>207 PD Krka Novo mesto</t>
  </si>
  <si>
    <t>208 PD Kum Trbovlje</t>
  </si>
  <si>
    <t>209 PD Laško</t>
  </si>
  <si>
    <t>210 PD Lenart</t>
  </si>
  <si>
    <t>211 PD Lendava</t>
  </si>
  <si>
    <t>212 PD Liboje</t>
  </si>
  <si>
    <t>213 PD Lisca Sevnica</t>
  </si>
  <si>
    <t>214 PD Litija</t>
  </si>
  <si>
    <t>215 PD Ljubljana - Matica</t>
  </si>
  <si>
    <t>216 PD Ljubno ob Savinji</t>
  </si>
  <si>
    <t>217 PD Ljutomer</t>
  </si>
  <si>
    <t>218 PD Loče</t>
  </si>
  <si>
    <t>219 PD Logatec</t>
  </si>
  <si>
    <t>220 PD Loški potok</t>
  </si>
  <si>
    <t>221 PD Lovrenc na Pohorju</t>
  </si>
  <si>
    <t>222 PD Ložno Sv. Florijan</t>
  </si>
  <si>
    <t>186 PD LPP</t>
  </si>
  <si>
    <t>223 PD Luče</t>
  </si>
  <si>
    <t>224 PD Majšperk</t>
  </si>
  <si>
    <t>225 PD Makole</t>
  </si>
  <si>
    <t>226 PD Maks Meško Ormož</t>
  </si>
  <si>
    <t>227 PD Maribor Matica</t>
  </si>
  <si>
    <t>229 PD Matica Murska Sobota</t>
  </si>
  <si>
    <t>230 PD Medvode</t>
  </si>
  <si>
    <t>231 PD Mercator</t>
  </si>
  <si>
    <t>232 PD Metlika</t>
  </si>
  <si>
    <t>233 PD Mežica</t>
  </si>
  <si>
    <t>235 PD Mislinja</t>
  </si>
  <si>
    <t>236 PD Moravče</t>
  </si>
  <si>
    <t>237 PD Mozirje</t>
  </si>
  <si>
    <t>239 PD Naveza</t>
  </si>
  <si>
    <t>240 PD Nazarje</t>
  </si>
  <si>
    <t>241 PD Nova Gorica</t>
  </si>
  <si>
    <t>243 PD Obrtnik Ljubljana</t>
  </si>
  <si>
    <t>245 PD Onger Trzin</t>
  </si>
  <si>
    <t>246 PD Oplotnica</t>
  </si>
  <si>
    <t>247 PD Ožbalt - Kapla</t>
  </si>
  <si>
    <t>248 PD Paloma Sladki vrh</t>
  </si>
  <si>
    <t>251 PD Planika Maribor</t>
  </si>
  <si>
    <t>252 PD Podbrdo</t>
  </si>
  <si>
    <t>253 PD Podnanos</t>
  </si>
  <si>
    <t>254 PD Podpeč-Preserje</t>
  </si>
  <si>
    <t>256 PD Pohorje Zgornja Polskava</t>
  </si>
  <si>
    <t>257 PD Polet Šentrupert</t>
  </si>
  <si>
    <t>258 PD Poljčane</t>
  </si>
  <si>
    <t>260 PD Polom Kostanjevica na Krki</t>
  </si>
  <si>
    <t>261 PD Polzela</t>
  </si>
  <si>
    <t>262 PD Polž Višnja Gora</t>
  </si>
  <si>
    <t>263 PD Postojna</t>
  </si>
  <si>
    <t>265 PD Pošte in Telekoma Ljubljana</t>
  </si>
  <si>
    <t>267 PD Prebold</t>
  </si>
  <si>
    <t>382 PD Preddvor</t>
  </si>
  <si>
    <t>268 PD Prevalje</t>
  </si>
  <si>
    <t>270 PD Pristava</t>
  </si>
  <si>
    <t>271 PD Ptuj</t>
  </si>
  <si>
    <t>272 PD Radeče</t>
  </si>
  <si>
    <t>273 PD Radlje ob Dravi</t>
  </si>
  <si>
    <t>274 PD Radovljica</t>
  </si>
  <si>
    <t>275 PD Rašica</t>
  </si>
  <si>
    <t>276 PD Rateče Planica</t>
  </si>
  <si>
    <t>277 PD Ravne na Koroškem</t>
  </si>
  <si>
    <t>278 PD Rečica ob Savinji</t>
  </si>
  <si>
    <t>279 PD Rega Log</t>
  </si>
  <si>
    <t>280 PD Ribnica</t>
  </si>
  <si>
    <t>281 PD Ribnica na Pohorju</t>
  </si>
  <si>
    <t>282 PD Rimske Toplice</t>
  </si>
  <si>
    <t>283 PD Rovte</t>
  </si>
  <si>
    <t>284 PD RTV</t>
  </si>
  <si>
    <t>285 PD Ruše</t>
  </si>
  <si>
    <t>287 PD Semič</t>
  </si>
  <si>
    <t>288 PD Sežana</t>
  </si>
  <si>
    <t>289 PD Skalca Hoče Slivnica</t>
  </si>
  <si>
    <t>290 PD Slavnik</t>
  </si>
  <si>
    <t>291 PD Slivnica pri Celju</t>
  </si>
  <si>
    <t>131 PD Sloga Rogatec</t>
  </si>
  <si>
    <t>292 PD Slovenj Gradec</t>
  </si>
  <si>
    <t>293 PD Slovenska Bistrica</t>
  </si>
  <si>
    <t>294 PD Slovenske Konjice</t>
  </si>
  <si>
    <t>295 PD Snežnik Ilirska Bistrica</t>
  </si>
  <si>
    <t>296 PD Snežnik v Loški dolini</t>
  </si>
  <si>
    <t>297 PD Solčava</t>
  </si>
  <si>
    <t>298 PD Sovodenj</t>
  </si>
  <si>
    <t>300 PD Srednja vas v Bohinju</t>
  </si>
  <si>
    <t>301 PD Sveti Vid</t>
  </si>
  <si>
    <t>303 PD Šentjernej</t>
  </si>
  <si>
    <t>304 PD Šentjošt</t>
  </si>
  <si>
    <t>305 PD Šentjur pri Celju</t>
  </si>
  <si>
    <t>306 PD Šentvid pri Stični</t>
  </si>
  <si>
    <t>308 PD Škofja Loka</t>
  </si>
  <si>
    <t>310 PD Šmarna gora</t>
  </si>
  <si>
    <t>311 PD Šmartno ob Paki</t>
  </si>
  <si>
    <t>312 PD Šoštanj</t>
  </si>
  <si>
    <t>314 PD Tabor</t>
  </si>
  <si>
    <t>315 PD TAM Maribor</t>
  </si>
  <si>
    <t>317 PD Tolmin</t>
  </si>
  <si>
    <t>318 PD Trbovlje</t>
  </si>
  <si>
    <t>319 PD Trebnje</t>
  </si>
  <si>
    <t>320 PD Tržič</t>
  </si>
  <si>
    <t>132 PD Valentin Stanič Kanal</t>
  </si>
  <si>
    <t>322 PD Velenje</t>
  </si>
  <si>
    <t>323 PD Velike Lašče</t>
  </si>
  <si>
    <t>324 PD Vevče</t>
  </si>
  <si>
    <t>325 PD Videm Krško</t>
  </si>
  <si>
    <t>348 PD Vinska Gora</t>
  </si>
  <si>
    <t>327 PD Vipava</t>
  </si>
  <si>
    <t>328 PD Vitanje</t>
  </si>
  <si>
    <t>329 PD Vojnik</t>
  </si>
  <si>
    <t>330 PD Vransko</t>
  </si>
  <si>
    <t>331 PD Vrelec-Rogaška</t>
  </si>
  <si>
    <t>332 PD Vrhnika</t>
  </si>
  <si>
    <t>333 PD Vuzenica</t>
  </si>
  <si>
    <t>334 PD Za Selško dolino Železniki</t>
  </si>
  <si>
    <t>335 PD Zabukovica</t>
  </si>
  <si>
    <t>336 PD Zagorje ob Savi</t>
  </si>
  <si>
    <t>338 PD Zreče</t>
  </si>
  <si>
    <t>339 PD Žalec</t>
  </si>
  <si>
    <t>341 PD Železničar Celje</t>
  </si>
  <si>
    <t>342 PD Železničar Ljubljana</t>
  </si>
  <si>
    <t>343 PD Železničar Maribor</t>
  </si>
  <si>
    <t>345 PD Žiri</t>
  </si>
  <si>
    <t>346 PD Žirovnica</t>
  </si>
  <si>
    <t>347 PD Žusem</t>
  </si>
  <si>
    <t>128 PK Peca-Olševa</t>
  </si>
  <si>
    <t>389 PD Goričko Tromeja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</si>
  <si>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</si>
  <si>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</si>
  <si>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</si>
  <si>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</si>
  <si>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</si>
  <si>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</si>
  <si>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</si>
  <si>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</si>
  <si>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</si>
  <si>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</si>
  <si>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</si>
  <si>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</si>
  <si>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</si>
  <si>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</si>
  <si>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</si>
  <si>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</si>
  <si>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1. Planinsko društvo:</t>
  </si>
  <si>
    <t>Drugo - dodatna obrazložitev</t>
  </si>
  <si>
    <t>Obvezno!</t>
  </si>
  <si>
    <r>
      <t>Račun, PN, … (</t>
    </r>
    <r>
      <rPr>
        <b/>
        <sz val="12"/>
        <color rgb="FFFF0000"/>
        <rFont val="Calibri"/>
        <family val="2"/>
        <charset val="238"/>
        <scheme val="minor"/>
      </rPr>
      <t>obvezno</t>
    </r>
    <r>
      <rPr>
        <b/>
        <sz val="12"/>
        <rFont val="Calibri"/>
        <family val="2"/>
        <charset val="238"/>
        <scheme val="minor"/>
      </rPr>
      <t>)</t>
    </r>
  </si>
  <si>
    <t>17.</t>
  </si>
  <si>
    <t>18.</t>
  </si>
  <si>
    <t>19.</t>
  </si>
  <si>
    <t>20.</t>
  </si>
  <si>
    <t>21.</t>
  </si>
  <si>
    <t>22.</t>
  </si>
  <si>
    <t>23.</t>
  </si>
  <si>
    <t>24.</t>
  </si>
  <si>
    <t>Že oddano</t>
  </si>
  <si>
    <t>Priloženo</t>
  </si>
  <si>
    <t>Izberi iz seznama - ikona desno</t>
  </si>
  <si>
    <t>Izberi-klikni na celico in ikono desni</t>
  </si>
  <si>
    <t>2. Punudnik</t>
  </si>
  <si>
    <t>3. Št. računa oz. navedba drugega dokazila</t>
  </si>
  <si>
    <t>4. Datum računa ali drugega dokazila</t>
  </si>
  <si>
    <t>8. Opis vzdrževanja/označevanja planinske poti</t>
  </si>
  <si>
    <t>9. Vrsta upravičenega stroška</t>
  </si>
  <si>
    <r>
      <t xml:space="preserve">6. Znesek </t>
    </r>
    <r>
      <rPr>
        <b/>
        <sz val="12"/>
        <color rgb="FFFF0000"/>
        <rFont val="Calibri"/>
        <family val="2"/>
        <charset val="238"/>
        <scheme val="minor"/>
      </rPr>
      <t>brez DDV</t>
    </r>
  </si>
  <si>
    <t>7. Datum plačila / izplačila</t>
  </si>
  <si>
    <t>Znesek zahtevka:</t>
  </si>
  <si>
    <t>12. Znesek poravnan (uveljavljen) iz drugih javnih virov</t>
  </si>
  <si>
    <t>13. Priloge</t>
  </si>
  <si>
    <t>Pridobljene 2 ponudbe – v prilogi (večji nakup opreme ali naročilo storitev)</t>
  </si>
  <si>
    <t>5. Znesek računa oz. dokazila z DDV</t>
  </si>
  <si>
    <t>Izbran najprimernejši ponudnik glede na ceno, kvaliteto, rok dobave, lokacijo…</t>
  </si>
  <si>
    <t>Znesek nižji od 250 evrov - preverbe nismo opravljali.</t>
  </si>
  <si>
    <t>Storitve restavracij in prenočišč - preverbe nismo opravljali.</t>
  </si>
  <si>
    <t>Lastna dejavnost</t>
  </si>
  <si>
    <t>10. Obrazložitev postopek / izbira</t>
  </si>
  <si>
    <r>
      <t>11. Št. poročila iz PlanGiSa (</t>
    </r>
    <r>
      <rPr>
        <b/>
        <sz val="12"/>
        <color rgb="FFFF0000"/>
        <rFont val="Calibri"/>
        <family val="2"/>
        <charset val="238"/>
        <scheme val="minor"/>
      </rPr>
      <t>ID Akcije</t>
    </r>
    <r>
      <rPr>
        <b/>
        <sz val="12"/>
        <color theme="1"/>
        <rFont val="Calibri"/>
        <family val="2"/>
        <charset val="238"/>
        <scheme val="minor"/>
      </rPr>
      <t>)</t>
    </r>
  </si>
  <si>
    <t>Da.</t>
  </si>
  <si>
    <t>Ni potrebno.</t>
  </si>
  <si>
    <t>380 Pohodniško Društvo Novo mesto</t>
  </si>
  <si>
    <t>302 PD Šempeter v Savinjski dolini</t>
  </si>
  <si>
    <t>408 PD Kranjski gamsi</t>
  </si>
  <si>
    <t>25.</t>
  </si>
  <si>
    <t>26.</t>
  </si>
  <si>
    <t>27.</t>
  </si>
  <si>
    <t>28.</t>
  </si>
  <si>
    <t>29.</t>
  </si>
  <si>
    <t>30.</t>
  </si>
  <si>
    <t>2024-1-</t>
  </si>
  <si>
    <t>Znesek računa</t>
  </si>
  <si>
    <t>Stroški prehrane, prevoza in nočitev</t>
  </si>
  <si>
    <t>Zaščitna in varovalna oprema markacistov</t>
  </si>
  <si>
    <t>Osebna oprema markacistov</t>
  </si>
  <si>
    <t xml:space="preserve">Material za vzdrž., obnovo in nadelavo poti </t>
  </si>
  <si>
    <t>Motorno orodje za vzdrž., obnovo in označ. pl. poti</t>
  </si>
  <si>
    <t>Ročno orodje za vzdrž., obnovo in označ. pl. poti</t>
  </si>
  <si>
    <t>Oprema pl. poti (usmer. tabla, drog, skrinjica, žig ipd.)</t>
  </si>
  <si>
    <t>234 PD Miklavž</t>
  </si>
  <si>
    <t>134 PD Ajdovščina</t>
  </si>
  <si>
    <t>138 PD Bajtar Velika planina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</si>
</sst>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rgb="FF00B0F0"/>
      <name val="Calibri"/>
      <family val="2"/>
      <charset val="238"/>
      <scheme val="minor"/>
    </font>
    <font>
      <sz val="1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5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justify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64" fontId="6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164" fontId="8" fillId="0" borderId="1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2" fillId="0" borderId="5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8" fillId="0" borderId="14" xfId="0" applyFont="1" applyBorder="1"/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center" vertical="center" wrapText="1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2" fillId="2" borderId="15" xfId="0" applyFont="1" applyFill="1" applyBorder="1"/>
    <xf numFmtId="0" fontId="2" fillId="0" borderId="15" xfId="0" applyFont="1" applyBorder="1"/>
    <xf numFmtId="0" fontId="2" fillId="6" borderId="0" xfId="0" applyFont="1" applyFill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24" xfId="0" applyFont="1" applyBorder="1"/>
    <xf numFmtId="0" fontId="2" fillId="0" borderId="24" xfId="0" applyFont="1" applyBorder="1" applyAlignment="1">
      <alignment horizontal="left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 vertical="center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vertical="top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Navadno" xfId="0" builtinId="0"/>
    <cellStyle name="Navadno 3" xfId="1" xr:uid="{E909240A-A724-4C9D-88F0-73FE1B95508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DFCE-4574-4649-9751-3A390EDDE84C}">
  <dimension ref="A1:G2"/>
  <sheetViews>
    <sheetView workbookViewId="0">
      <selection activeCell="C23" sqref="C23"/>
    </sheetView>
  </sheetViews>
  <sheetFormatPr defaultRowHeight="12.5" x14ac:dyDescent="0.25"/>
  <cols>
    <col min="1" max="1" width="6.26953125" customWidth="1"/>
    <col min="2" max="2" width="30.81640625" customWidth="1"/>
    <col min="3" max="3" width="47.6328125" customWidth="1"/>
    <col min="4" max="4" width="30" bestFit="1" customWidth="1"/>
    <col min="5" max="5" width="26" bestFit="1" customWidth="1"/>
    <col min="6" max="6" width="16.81640625" customWidth="1"/>
    <col min="7" max="7" width="16.6328125" bestFit="1" customWidth="1"/>
  </cols>
  <sheetData>
    <row r="1" spans="1:7" ht="31" x14ac:dyDescent="0.25">
      <c r="A1" s="23" t="s">
        <v>1</v>
      </c>
      <c r="B1" s="23" t="s">
        <v>2</v>
      </c>
      <c r="C1" s="23" t="s">
        <v>3</v>
      </c>
      <c r="D1" s="35" t="s">
        <v>4</v>
      </c>
      <c r="E1" s="34"/>
      <c r="F1" s="23" t="s">
        <v>261</v>
      </c>
      <c r="G1" s="24" t="s">
        <v>7</v>
      </c>
    </row>
    <row r="2" spans="1:7" ht="31" x14ac:dyDescent="0.25">
      <c r="A2" s="56"/>
      <c r="B2" s="57" t="str">
        <f>'Specifikacija u. str.'!C1</f>
        <v>Izberi-klikni na celico in ikono desni</v>
      </c>
      <c r="C2" s="3" t="s">
        <v>8</v>
      </c>
      <c r="D2" s="58" t="s">
        <v>260</v>
      </c>
      <c r="E2" s="36" t="str">
        <f>B2</f>
        <v>Izberi-klikni na celico in ikono desni</v>
      </c>
      <c r="F2" s="59">
        <f>'Specifikacija u. str.'!E34</f>
        <v>0</v>
      </c>
      <c r="G2" s="60"/>
    </row>
  </sheetData>
  <sheetProtection algorithmName="SHA-512" hashValue="G6yOkP2f1h2lH6SYjVfvnmgvNDtSS6I/Vok70qdd9rgj2xRKAh6CuDa02RAl224DmwHCj0cnZ/nBO78tVuPOoA==" saltValue="u5c4nP7HNtPtUTHzt3bSQ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D23E-A57F-44C8-9081-5BACC7F71070}">
  <sheetPr codeName="List1">
    <tabColor rgb="FF92D050"/>
  </sheetPr>
  <dimension ref="A1:P35"/>
  <sheetViews>
    <sheetView tabSelected="1" zoomScaleNormal="100" workbookViewId="0">
      <pane xSplit="2" ySplit="2" topLeftCell="C3" activePane="bottomRight" state="frozen"/>
      <selection activeCell="I13" sqref="I13"/>
      <selection pane="topRight" activeCell="I13" sqref="I13"/>
      <selection pane="bottomLeft" activeCell="I13" sqref="I13"/>
      <selection pane="bottomRight" activeCell="I12" sqref="I12"/>
    </sheetView>
  </sheetViews>
  <sheetFormatPr defaultColWidth="8.7265625" defaultRowHeight="15.5" x14ac:dyDescent="0.35"/>
  <cols>
    <col min="1" max="1" width="4.90625" style="1" bestFit="1" customWidth="1"/>
    <col min="2" max="2" width="17.54296875" style="1" customWidth="1"/>
    <col min="3" max="3" width="17.1796875" style="1" customWidth="1"/>
    <col min="4" max="4" width="15.81640625" style="1" customWidth="1"/>
    <col min="5" max="5" width="15.08984375" style="1" customWidth="1"/>
    <col min="6" max="6" width="10.54296875" style="1" customWidth="1"/>
    <col min="7" max="7" width="10.7265625" style="1" bestFit="1" customWidth="1"/>
    <col min="8" max="8" width="24.36328125" style="1" customWidth="1"/>
    <col min="9" max="9" width="22.7265625" style="1" customWidth="1"/>
    <col min="10" max="10" width="16.1796875" style="1" customWidth="1"/>
    <col min="11" max="11" width="15.26953125" style="1" customWidth="1"/>
    <col min="12" max="12" width="21.08984375" style="1" customWidth="1"/>
    <col min="13" max="13" width="4.26953125" style="1" customWidth="1"/>
    <col min="14" max="14" width="10.36328125" style="1" customWidth="1"/>
    <col min="15" max="15" width="8.36328125" style="1" customWidth="1"/>
    <col min="16" max="16" width="12.453125" style="1" customWidth="1"/>
    <col min="17" max="17" width="5.1796875" style="1" customWidth="1"/>
    <col min="18" max="16384" width="8.7265625" style="1"/>
  </cols>
  <sheetData>
    <row r="1" spans="1:16" ht="16" thickBot="1" x14ac:dyDescent="0.4">
      <c r="A1" s="40" t="s">
        <v>215</v>
      </c>
      <c r="B1" s="53"/>
      <c r="C1" s="72" t="s">
        <v>230</v>
      </c>
      <c r="D1" s="55"/>
      <c r="F1" s="5" t="s">
        <v>0</v>
      </c>
      <c r="N1" s="76" t="s">
        <v>240</v>
      </c>
      <c r="O1" s="76"/>
    </row>
    <row r="2" spans="1:16" s="10" customFormat="1" ht="49" customHeight="1" thickBot="1" x14ac:dyDescent="0.3">
      <c r="A2" s="47" t="s">
        <v>1</v>
      </c>
      <c r="B2" s="48" t="s">
        <v>231</v>
      </c>
      <c r="C2" s="48" t="s">
        <v>232</v>
      </c>
      <c r="D2" s="48" t="s">
        <v>233</v>
      </c>
      <c r="E2" s="48" t="s">
        <v>242</v>
      </c>
      <c r="F2" s="49" t="s">
        <v>236</v>
      </c>
      <c r="G2" s="48" t="s">
        <v>237</v>
      </c>
      <c r="H2" s="48" t="s">
        <v>234</v>
      </c>
      <c r="I2" s="48" t="s">
        <v>235</v>
      </c>
      <c r="J2" s="48" t="s">
        <v>247</v>
      </c>
      <c r="K2" s="48" t="s">
        <v>248</v>
      </c>
      <c r="L2" s="50" t="s">
        <v>239</v>
      </c>
      <c r="N2" s="51" t="s">
        <v>218</v>
      </c>
      <c r="O2" s="52" t="s">
        <v>9</v>
      </c>
      <c r="P2" s="32" t="s">
        <v>216</v>
      </c>
    </row>
    <row r="3" spans="1:16" s="7" customFormat="1" x14ac:dyDescent="0.35">
      <c r="A3" s="41" t="s">
        <v>199</v>
      </c>
      <c r="B3" s="63"/>
      <c r="C3" s="42"/>
      <c r="D3" s="43"/>
      <c r="E3" s="44"/>
      <c r="F3" s="44"/>
      <c r="G3" s="43"/>
      <c r="H3" s="45"/>
      <c r="I3" s="45"/>
      <c r="J3" s="46"/>
      <c r="K3" s="45"/>
      <c r="L3" s="26">
        <v>0</v>
      </c>
      <c r="N3" s="73"/>
      <c r="O3" s="70"/>
      <c r="P3" s="66"/>
    </row>
    <row r="4" spans="1:16" s="7" customFormat="1" x14ac:dyDescent="0.35">
      <c r="A4" s="27" t="s">
        <v>200</v>
      </c>
      <c r="B4" s="64"/>
      <c r="C4" s="16"/>
      <c r="D4" s="17"/>
      <c r="E4" s="67"/>
      <c r="F4" s="18"/>
      <c r="G4" s="17"/>
      <c r="H4" s="19"/>
      <c r="I4" s="19"/>
      <c r="J4" s="21"/>
      <c r="K4" s="19"/>
      <c r="L4" s="39">
        <v>0</v>
      </c>
      <c r="N4" s="74"/>
      <c r="O4" s="71"/>
      <c r="P4" s="66"/>
    </row>
    <row r="5" spans="1:16" s="7" customFormat="1" x14ac:dyDescent="0.35">
      <c r="A5" s="25" t="s">
        <v>201</v>
      </c>
      <c r="B5" s="65"/>
      <c r="C5" s="13"/>
      <c r="D5" s="14"/>
      <c r="E5" s="44"/>
      <c r="F5" s="15"/>
      <c r="G5" s="14"/>
      <c r="H5" s="12"/>
      <c r="I5" s="12"/>
      <c r="J5" s="20"/>
      <c r="K5" s="12"/>
      <c r="L5" s="26">
        <v>0</v>
      </c>
      <c r="N5" s="73"/>
      <c r="O5" s="70"/>
      <c r="P5" s="66"/>
    </row>
    <row r="6" spans="1:16" s="7" customFormat="1" x14ac:dyDescent="0.35">
      <c r="A6" s="27" t="s">
        <v>202</v>
      </c>
      <c r="B6" s="64"/>
      <c r="C6" s="16"/>
      <c r="D6" s="17"/>
      <c r="E6" s="67"/>
      <c r="F6" s="18"/>
      <c r="G6" s="17"/>
      <c r="H6" s="19"/>
      <c r="I6" s="19"/>
      <c r="J6" s="21"/>
      <c r="K6" s="19"/>
      <c r="L6" s="39">
        <v>0</v>
      </c>
      <c r="N6" s="74"/>
      <c r="O6" s="71"/>
      <c r="P6" s="66"/>
    </row>
    <row r="7" spans="1:16" s="7" customFormat="1" x14ac:dyDescent="0.35">
      <c r="A7" s="25" t="s">
        <v>203</v>
      </c>
      <c r="B7" s="65"/>
      <c r="C7" s="13"/>
      <c r="D7" s="14"/>
      <c r="E7" s="44"/>
      <c r="F7" s="15"/>
      <c r="G7" s="14"/>
      <c r="H7" s="12"/>
      <c r="I7" s="12"/>
      <c r="J7" s="20"/>
      <c r="K7" s="12"/>
      <c r="L7" s="26">
        <v>0</v>
      </c>
      <c r="N7" s="73"/>
      <c r="O7" s="70"/>
      <c r="P7" s="66"/>
    </row>
    <row r="8" spans="1:16" s="7" customFormat="1" x14ac:dyDescent="0.35">
      <c r="A8" s="27" t="s">
        <v>204</v>
      </c>
      <c r="B8" s="64"/>
      <c r="C8" s="16"/>
      <c r="D8" s="17"/>
      <c r="E8" s="67"/>
      <c r="F8" s="18"/>
      <c r="G8" s="17"/>
      <c r="H8" s="19"/>
      <c r="I8" s="19"/>
      <c r="J8" s="21"/>
      <c r="K8" s="19"/>
      <c r="L8" s="39">
        <v>0</v>
      </c>
      <c r="N8" s="74"/>
      <c r="O8" s="71"/>
      <c r="P8" s="66"/>
    </row>
    <row r="9" spans="1:16" s="7" customFormat="1" x14ac:dyDescent="0.35">
      <c r="A9" s="25" t="s">
        <v>205</v>
      </c>
      <c r="B9" s="65"/>
      <c r="C9" s="13"/>
      <c r="D9" s="14"/>
      <c r="E9" s="44"/>
      <c r="F9" s="15"/>
      <c r="G9" s="14"/>
      <c r="H9" s="12"/>
      <c r="I9" s="12"/>
      <c r="J9" s="20"/>
      <c r="K9" s="12"/>
      <c r="L9" s="26">
        <v>0</v>
      </c>
      <c r="N9" s="73"/>
      <c r="O9" s="70"/>
      <c r="P9" s="66"/>
    </row>
    <row r="10" spans="1:16" s="7" customFormat="1" x14ac:dyDescent="0.35">
      <c r="A10" s="27" t="s">
        <v>206</v>
      </c>
      <c r="B10" s="64"/>
      <c r="C10" s="16"/>
      <c r="D10" s="17"/>
      <c r="E10" s="67"/>
      <c r="F10" s="18"/>
      <c r="G10" s="17"/>
      <c r="H10" s="19"/>
      <c r="I10" s="19"/>
      <c r="J10" s="21"/>
      <c r="K10" s="19"/>
      <c r="L10" s="39">
        <v>0</v>
      </c>
      <c r="N10" s="74"/>
      <c r="O10" s="71"/>
      <c r="P10" s="66"/>
    </row>
    <row r="11" spans="1:16" s="7" customFormat="1" x14ac:dyDescent="0.35">
      <c r="A11" s="25" t="s">
        <v>207</v>
      </c>
      <c r="B11" s="65"/>
      <c r="C11" s="13"/>
      <c r="D11" s="14"/>
      <c r="E11" s="44"/>
      <c r="F11" s="15"/>
      <c r="G11" s="14"/>
      <c r="H11" s="12"/>
      <c r="I11" s="12"/>
      <c r="J11" s="20"/>
      <c r="K11" s="12"/>
      <c r="L11" s="26">
        <v>0</v>
      </c>
      <c r="N11" s="73"/>
      <c r="O11" s="70"/>
      <c r="P11" s="66"/>
    </row>
    <row r="12" spans="1:16" s="7" customFormat="1" x14ac:dyDescent="0.35">
      <c r="A12" s="27" t="s">
        <v>208</v>
      </c>
      <c r="B12" s="64"/>
      <c r="C12" s="16"/>
      <c r="D12" s="17"/>
      <c r="E12" s="67"/>
      <c r="F12" s="18"/>
      <c r="G12" s="17"/>
      <c r="H12" s="19"/>
      <c r="I12" s="19"/>
      <c r="J12" s="21"/>
      <c r="K12" s="19"/>
      <c r="L12" s="39">
        <v>0</v>
      </c>
      <c r="N12" s="74"/>
      <c r="O12" s="71"/>
      <c r="P12" s="66"/>
    </row>
    <row r="13" spans="1:16" s="7" customFormat="1" x14ac:dyDescent="0.35">
      <c r="A13" s="25" t="s">
        <v>209</v>
      </c>
      <c r="B13" s="65"/>
      <c r="C13" s="13"/>
      <c r="D13" s="14"/>
      <c r="E13" s="44"/>
      <c r="F13" s="15"/>
      <c r="G13" s="14"/>
      <c r="H13" s="12"/>
      <c r="I13" s="12"/>
      <c r="J13" s="20"/>
      <c r="K13" s="12"/>
      <c r="L13" s="26">
        <v>0</v>
      </c>
      <c r="N13" s="73"/>
      <c r="O13" s="70"/>
      <c r="P13" s="66"/>
    </row>
    <row r="14" spans="1:16" s="7" customFormat="1" x14ac:dyDescent="0.35">
      <c r="A14" s="27" t="s">
        <v>210</v>
      </c>
      <c r="B14" s="64"/>
      <c r="C14" s="16"/>
      <c r="D14" s="17"/>
      <c r="E14" s="67"/>
      <c r="F14" s="18"/>
      <c r="G14" s="17"/>
      <c r="H14" s="19"/>
      <c r="I14" s="19"/>
      <c r="J14" s="21"/>
      <c r="K14" s="19"/>
      <c r="L14" s="39">
        <v>0</v>
      </c>
      <c r="N14" s="74"/>
      <c r="O14" s="71"/>
      <c r="P14" s="66"/>
    </row>
    <row r="15" spans="1:16" s="7" customFormat="1" x14ac:dyDescent="0.35">
      <c r="A15" s="25" t="s">
        <v>211</v>
      </c>
      <c r="B15" s="65"/>
      <c r="C15" s="13"/>
      <c r="D15" s="14"/>
      <c r="E15" s="44"/>
      <c r="F15" s="15"/>
      <c r="G15" s="14"/>
      <c r="H15" s="12"/>
      <c r="I15" s="12"/>
      <c r="J15" s="20"/>
      <c r="K15" s="12"/>
      <c r="L15" s="26">
        <v>0</v>
      </c>
      <c r="N15" s="73"/>
      <c r="O15" s="70"/>
      <c r="P15" s="66"/>
    </row>
    <row r="16" spans="1:16" s="7" customFormat="1" x14ac:dyDescent="0.35">
      <c r="A16" s="27" t="s">
        <v>212</v>
      </c>
      <c r="B16" s="64"/>
      <c r="C16" s="16"/>
      <c r="D16" s="17"/>
      <c r="E16" s="67"/>
      <c r="F16" s="18"/>
      <c r="G16" s="17"/>
      <c r="H16" s="19"/>
      <c r="I16" s="19"/>
      <c r="J16" s="21"/>
      <c r="K16" s="19"/>
      <c r="L16" s="39">
        <v>0</v>
      </c>
      <c r="N16" s="74"/>
      <c r="O16" s="71"/>
      <c r="P16" s="66"/>
    </row>
    <row r="17" spans="1:16" s="7" customFormat="1" x14ac:dyDescent="0.35">
      <c r="A17" s="25" t="s">
        <v>213</v>
      </c>
      <c r="B17" s="65"/>
      <c r="C17" s="13"/>
      <c r="D17" s="14"/>
      <c r="E17" s="44"/>
      <c r="F17" s="15"/>
      <c r="G17" s="14"/>
      <c r="H17" s="12"/>
      <c r="I17" s="12"/>
      <c r="J17" s="20"/>
      <c r="K17" s="12"/>
      <c r="L17" s="26">
        <v>0</v>
      </c>
      <c r="N17" s="73"/>
      <c r="O17" s="70"/>
      <c r="P17" s="66"/>
    </row>
    <row r="18" spans="1:16" s="7" customFormat="1" x14ac:dyDescent="0.35">
      <c r="A18" s="27" t="s">
        <v>214</v>
      </c>
      <c r="B18" s="64"/>
      <c r="C18" s="16"/>
      <c r="D18" s="17"/>
      <c r="E18" s="67"/>
      <c r="F18" s="18"/>
      <c r="G18" s="17"/>
      <c r="H18" s="19"/>
      <c r="I18" s="19"/>
      <c r="J18" s="21"/>
      <c r="K18" s="19"/>
      <c r="L18" s="39">
        <v>0</v>
      </c>
      <c r="N18" s="74"/>
      <c r="O18" s="71"/>
      <c r="P18" s="66"/>
    </row>
    <row r="19" spans="1:16" s="7" customFormat="1" x14ac:dyDescent="0.35">
      <c r="A19" s="25" t="s">
        <v>219</v>
      </c>
      <c r="B19" s="65"/>
      <c r="C19" s="13"/>
      <c r="D19" s="14"/>
      <c r="E19" s="44"/>
      <c r="F19" s="15"/>
      <c r="G19" s="14"/>
      <c r="H19" s="12"/>
      <c r="I19" s="12"/>
      <c r="J19" s="20"/>
      <c r="K19" s="12"/>
      <c r="L19" s="26">
        <v>0</v>
      </c>
      <c r="N19" s="73"/>
      <c r="O19" s="70"/>
      <c r="P19" s="66"/>
    </row>
    <row r="20" spans="1:16" s="7" customFormat="1" x14ac:dyDescent="0.35">
      <c r="A20" s="27" t="s">
        <v>220</v>
      </c>
      <c r="B20" s="64"/>
      <c r="C20" s="16"/>
      <c r="D20" s="17"/>
      <c r="E20" s="67"/>
      <c r="F20" s="18"/>
      <c r="G20" s="17"/>
      <c r="H20" s="19"/>
      <c r="I20" s="19"/>
      <c r="J20" s="21"/>
      <c r="K20" s="19"/>
      <c r="L20" s="39">
        <v>0</v>
      </c>
      <c r="N20" s="74"/>
      <c r="O20" s="71"/>
      <c r="P20" s="66"/>
    </row>
    <row r="21" spans="1:16" s="7" customFormat="1" x14ac:dyDescent="0.35">
      <c r="A21" s="25" t="s">
        <v>221</v>
      </c>
      <c r="B21" s="65"/>
      <c r="C21" s="13"/>
      <c r="D21" s="14"/>
      <c r="E21" s="44"/>
      <c r="F21" s="15"/>
      <c r="G21" s="14"/>
      <c r="H21" s="12"/>
      <c r="I21" s="12"/>
      <c r="J21" s="20"/>
      <c r="K21" s="12"/>
      <c r="L21" s="26">
        <v>0</v>
      </c>
      <c r="N21" s="73"/>
      <c r="O21" s="70"/>
      <c r="P21" s="66"/>
    </row>
    <row r="22" spans="1:16" s="7" customFormat="1" x14ac:dyDescent="0.35">
      <c r="A22" s="27" t="s">
        <v>222</v>
      </c>
      <c r="B22" s="64"/>
      <c r="C22" s="16"/>
      <c r="D22" s="17"/>
      <c r="E22" s="67"/>
      <c r="F22" s="18"/>
      <c r="G22" s="17"/>
      <c r="H22" s="19"/>
      <c r="I22" s="19"/>
      <c r="J22" s="21"/>
      <c r="K22" s="19"/>
      <c r="L22" s="39">
        <v>0</v>
      </c>
      <c r="N22" s="74"/>
      <c r="O22" s="71"/>
      <c r="P22" s="66"/>
    </row>
    <row r="23" spans="1:16" s="7" customFormat="1" x14ac:dyDescent="0.35">
      <c r="A23" s="25" t="s">
        <v>223</v>
      </c>
      <c r="B23" s="65"/>
      <c r="C23" s="13"/>
      <c r="D23" s="14"/>
      <c r="E23" s="44"/>
      <c r="F23" s="15"/>
      <c r="G23" s="14"/>
      <c r="H23" s="12"/>
      <c r="I23" s="12"/>
      <c r="J23" s="20"/>
      <c r="K23" s="12"/>
      <c r="L23" s="26">
        <v>0</v>
      </c>
      <c r="N23" s="73"/>
      <c r="O23" s="70"/>
      <c r="P23" s="66"/>
    </row>
    <row r="24" spans="1:16" s="7" customFormat="1" x14ac:dyDescent="0.35">
      <c r="A24" s="27" t="s">
        <v>224</v>
      </c>
      <c r="B24" s="64"/>
      <c r="C24" s="16"/>
      <c r="D24" s="17"/>
      <c r="E24" s="67"/>
      <c r="F24" s="18"/>
      <c r="G24" s="17"/>
      <c r="H24" s="19"/>
      <c r="I24" s="19"/>
      <c r="J24" s="21"/>
      <c r="K24" s="19"/>
      <c r="L24" s="39">
        <v>0</v>
      </c>
      <c r="N24" s="74"/>
      <c r="O24" s="71"/>
      <c r="P24" s="66"/>
    </row>
    <row r="25" spans="1:16" s="7" customFormat="1" x14ac:dyDescent="0.35">
      <c r="A25" s="27" t="s">
        <v>225</v>
      </c>
      <c r="B25" s="65"/>
      <c r="C25" s="13"/>
      <c r="D25" s="14"/>
      <c r="E25" s="44"/>
      <c r="F25" s="15"/>
      <c r="G25" s="14"/>
      <c r="H25" s="12"/>
      <c r="I25" s="12"/>
      <c r="J25" s="20"/>
      <c r="K25" s="12"/>
      <c r="L25" s="26">
        <v>0</v>
      </c>
      <c r="N25" s="73"/>
      <c r="O25" s="70"/>
      <c r="P25" s="66"/>
    </row>
    <row r="26" spans="1:16" s="7" customFormat="1" x14ac:dyDescent="0.35">
      <c r="A26" s="27" t="s">
        <v>226</v>
      </c>
      <c r="B26" s="64"/>
      <c r="C26" s="16"/>
      <c r="D26" s="17"/>
      <c r="E26" s="67"/>
      <c r="F26" s="18"/>
      <c r="G26" s="17"/>
      <c r="H26" s="19"/>
      <c r="I26" s="19"/>
      <c r="J26" s="21"/>
      <c r="K26" s="19"/>
      <c r="L26" s="39">
        <v>0</v>
      </c>
      <c r="N26" s="74"/>
      <c r="O26" s="71"/>
      <c r="P26" s="66"/>
    </row>
    <row r="27" spans="1:16" s="7" customFormat="1" x14ac:dyDescent="0.35">
      <c r="A27" s="25" t="s">
        <v>254</v>
      </c>
      <c r="B27" s="65"/>
      <c r="C27" s="13"/>
      <c r="D27" s="14"/>
      <c r="E27" s="44"/>
      <c r="F27" s="15"/>
      <c r="G27" s="14"/>
      <c r="H27" s="12"/>
      <c r="I27" s="12"/>
      <c r="J27" s="20"/>
      <c r="K27" s="12"/>
      <c r="L27" s="26">
        <v>0</v>
      </c>
      <c r="N27" s="73"/>
      <c r="O27" s="70"/>
      <c r="P27" s="66"/>
    </row>
    <row r="28" spans="1:16" s="7" customFormat="1" x14ac:dyDescent="0.35">
      <c r="A28" s="27" t="s">
        <v>255</v>
      </c>
      <c r="B28" s="64"/>
      <c r="C28" s="16"/>
      <c r="D28" s="17"/>
      <c r="E28" s="67"/>
      <c r="F28" s="18"/>
      <c r="G28" s="17"/>
      <c r="H28" s="19"/>
      <c r="I28" s="19"/>
      <c r="J28" s="21"/>
      <c r="K28" s="19"/>
      <c r="L28" s="39">
        <v>0</v>
      </c>
      <c r="N28" s="74"/>
      <c r="O28" s="71"/>
      <c r="P28" s="66"/>
    </row>
    <row r="29" spans="1:16" s="7" customFormat="1" x14ac:dyDescent="0.35">
      <c r="A29" s="25" t="s">
        <v>256</v>
      </c>
      <c r="B29" s="65"/>
      <c r="C29" s="13"/>
      <c r="D29" s="14"/>
      <c r="E29" s="44"/>
      <c r="F29" s="15"/>
      <c r="G29" s="14"/>
      <c r="H29" s="12"/>
      <c r="I29" s="12"/>
      <c r="J29" s="20"/>
      <c r="K29" s="12"/>
      <c r="L29" s="26">
        <v>0</v>
      </c>
      <c r="N29" s="73"/>
      <c r="O29" s="70"/>
      <c r="P29" s="66"/>
    </row>
    <row r="30" spans="1:16" s="7" customFormat="1" x14ac:dyDescent="0.35">
      <c r="A30" s="27" t="s">
        <v>257</v>
      </c>
      <c r="B30" s="64"/>
      <c r="C30" s="16"/>
      <c r="D30" s="17"/>
      <c r="E30" s="67"/>
      <c r="F30" s="18"/>
      <c r="G30" s="17"/>
      <c r="H30" s="19"/>
      <c r="I30" s="19"/>
      <c r="J30" s="21"/>
      <c r="K30" s="19"/>
      <c r="L30" s="39">
        <v>0</v>
      </c>
      <c r="N30" s="74"/>
      <c r="O30" s="71"/>
      <c r="P30" s="66"/>
    </row>
    <row r="31" spans="1:16" s="7" customFormat="1" x14ac:dyDescent="0.35">
      <c r="A31" s="25" t="s">
        <v>258</v>
      </c>
      <c r="B31" s="65"/>
      <c r="C31" s="13"/>
      <c r="D31" s="14"/>
      <c r="E31" s="44"/>
      <c r="F31" s="15"/>
      <c r="G31" s="14"/>
      <c r="H31" s="12"/>
      <c r="I31" s="12"/>
      <c r="J31" s="20"/>
      <c r="K31" s="12"/>
      <c r="L31" s="26">
        <v>0</v>
      </c>
      <c r="N31" s="73"/>
      <c r="O31" s="70"/>
      <c r="P31" s="66"/>
    </row>
    <row r="32" spans="1:16" s="7" customFormat="1" x14ac:dyDescent="0.35">
      <c r="A32" s="27" t="s">
        <v>259</v>
      </c>
      <c r="B32" s="64"/>
      <c r="C32" s="16"/>
      <c r="D32" s="17"/>
      <c r="E32" s="67"/>
      <c r="F32" s="18"/>
      <c r="G32" s="17"/>
      <c r="H32" s="19"/>
      <c r="I32" s="19"/>
      <c r="J32" s="21"/>
      <c r="K32" s="19"/>
      <c r="L32" s="39">
        <v>0</v>
      </c>
      <c r="N32" s="74"/>
      <c r="O32" s="71"/>
      <c r="P32" s="66"/>
    </row>
    <row r="33" spans="1:16" ht="16" thickBot="1" x14ac:dyDescent="0.4">
      <c r="A33" s="28"/>
      <c r="B33" s="38"/>
      <c r="C33" s="29"/>
      <c r="D33" s="29"/>
      <c r="E33" s="31">
        <f>SUM(E3:E32)</f>
        <v>0</v>
      </c>
      <c r="F33" s="68">
        <f>SUM(F3:F32)</f>
        <v>0</v>
      </c>
      <c r="G33" s="30"/>
      <c r="H33" s="29"/>
      <c r="I33" s="29"/>
      <c r="J33" s="29"/>
      <c r="K33" s="29"/>
      <c r="L33" s="69">
        <f>SUM(L3:L32)</f>
        <v>0</v>
      </c>
      <c r="N33" s="37" t="s">
        <v>217</v>
      </c>
      <c r="O33" s="33"/>
      <c r="P33" s="6"/>
    </row>
    <row r="34" spans="1:16" ht="16" thickBot="1" x14ac:dyDescent="0.4">
      <c r="D34" s="54" t="s">
        <v>238</v>
      </c>
      <c r="E34" s="9">
        <f>'Specifikacija u. str.'!$E$33-'Specifikacija u. str.'!$L$33</f>
        <v>0</v>
      </c>
      <c r="F34" s="11"/>
      <c r="G34" s="8"/>
      <c r="H34" s="62"/>
      <c r="I34" s="61"/>
      <c r="J34" s="61"/>
      <c r="K34" s="61"/>
    </row>
    <row r="35" spans="1:16" x14ac:dyDescent="0.35">
      <c r="E35" s="11"/>
      <c r="F35" s="11"/>
      <c r="G35" s="8"/>
    </row>
  </sheetData>
  <sheetProtection algorithmName="SHA-512" hashValue="chpDsTX0ES4hG32fk3omkBD/NrANn77iRPjmMGdWLMQYUDj7IPOOBciuSz0ykWF8SGSf4sVqvFaGOPvrZdSbew==" saltValue="rZfbwtRgUy07P1T6jxx2HQ==" spinCount="100000" sheet="1" objects="1" scenarios="1"/>
  <mergeCells count="1">
    <mergeCell ref="N1:O1"/>
  </mergeCells>
  <phoneticPr fontId="10" type="noConversion"/>
  <dataValidations count="9">
    <dataValidation type="date" allowBlank="1" showInputMessage="1" showErrorMessage="1" sqref="D33" xr:uid="{F523915B-6850-4FE9-9B15-0BB501FA2040}">
      <formula1>45658</formula1>
      <formula2>46022</formula2>
    </dataValidation>
    <dataValidation allowBlank="1" showInputMessage="1" showErrorMessage="1" prompt="Znesek je lahko enak ali manjši kot v predhodni celici." sqref="F2" xr:uid="{95688772-0B33-45F8-A331-F20DB4048688}"/>
    <dataValidation type="list" allowBlank="1" showInputMessage="1" showErrorMessage="1" sqref="N3:N32" xr:uid="{B9907F64-E064-4190-AF56-6D10203CC989}">
      <formula1>"Priloženo."</formula1>
    </dataValidation>
    <dataValidation allowBlank="1" showInputMessage="1" showErrorMessage="1" prompt="Računi, ki so plačani v spletni banki potrebujejo tudi posamezno potrdilo o nakazilu." sqref="O2" xr:uid="{FFBE6E34-B3CE-4174-B393-BE3132F2C285}"/>
    <dataValidation allowBlank="1" showInputMessage="1" showErrorMessage="1" prompt="Vpisuje se morebiten znesek, ki ste ga uveljavljali pri drugih (občine, evropski razpisi…)" sqref="L2" xr:uid="{42614903-D4C6-401D-9CBA-33870A68BA99}"/>
    <dataValidation type="decimal" operator="lessThan" allowBlank="1" showInputMessage="1" showErrorMessage="1" sqref="E3:E32" xr:uid="{10B7A403-5A94-4D2D-A9AC-EE07536D6BBB}">
      <formula1>6500</formula1>
    </dataValidation>
    <dataValidation type="decimal" operator="lessThanOrEqual" allowBlank="1" showInputMessage="1" showErrorMessage="1" error="Znesek je lahko enak ali manjši kot v predhodni celici." sqref="F3:F32" xr:uid="{C714F448-0C76-4F89-9F98-D58EA7DB9769}">
      <formula1>E3</formula1>
    </dataValidation>
    <dataValidation type="decimal" operator="lessThanOrEqual" allowBlank="1" showInputMessage="1" showErrorMessage="1" sqref="L3:L32" xr:uid="{A9FA6365-F724-456E-A07B-42787B924CC3}">
      <formula1>E3</formula1>
    </dataValidation>
    <dataValidation type="date" allowBlank="1" showInputMessage="1" showErrorMessage="1" sqref="D3:D32 G3:G29 G31:G32 G30" xr:uid="{E36CE57E-448C-4C3A-8BA6-CB24ADD1CF9D}">
      <formula1>46023</formula1>
      <formula2>46387</formula2>
    </dataValidation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Izberete lahko samo možnosti iz seznama." prompt="Izberi iz seznama." xr:uid="{6750ED98-C395-4FB1-AFCC-0624E42B11B2}">
          <x14:formula1>
            <xm:f>Urejanje!$D$2:$D$4</xm:f>
          </x14:formula1>
          <xm:sqref>H3:H32</xm:sqref>
        </x14:dataValidation>
        <x14:dataValidation type="list" allowBlank="1" showInputMessage="1" showErrorMessage="1" prompt="V primeru plačila v spletni banki." xr:uid="{C93F4C04-0E4D-48C1-935C-E2700EBF7F10}">
          <x14:formula1>
            <xm:f>Urejanje!$D$30:$D$32</xm:f>
          </x14:formula1>
          <xm:sqref>O3:O32</xm:sqref>
        </x14:dataValidation>
        <x14:dataValidation type="list" allowBlank="1" showInputMessage="1" showErrorMessage="1" error="Izbrati je potrebno iz seznama. V kolikor nič ne ustreza. Oddate pojasnilo v prilogi." prompt="Izberi iz seznama." xr:uid="{A1F1C298-1A0D-4661-87D9-B1C950424795}">
          <x14:formula1>
            <xm:f>Urejanje!$D$17:$D$22</xm:f>
          </x14:formula1>
          <xm:sqref>J3:J32</xm:sqref>
        </x14:dataValidation>
        <x14:dataValidation type="list" allowBlank="1" showInputMessage="1" showErrorMessage="1" error="Izberete lahko samo možnosti iz seznama." prompt="Izberi iz seznama." xr:uid="{3F514B06-01EC-46EE-A7EC-8412811AD112}">
          <x14:formula1>
            <xm:f>Urejanje!$D$7:$D$13</xm:f>
          </x14:formula1>
          <xm:sqref>I3:I32</xm:sqref>
        </x14:dataValidation>
        <x14:dataValidation type="list" allowBlank="1" showInputMessage="1" showErrorMessage="1" error="Izberete lahko samo PD iz seznama." prompt="Izberi iz seznama." xr:uid="{2D7B3ECE-ACBC-46CC-8F2C-5B7795546F0B}">
          <x14:formula1>
            <xm:f>Urejanje!$B$1:$B$194</xm:f>
          </x14:formula1>
          <xm:sqref>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E10D-C382-4C55-B98B-D490D25EA2E2}">
  <sheetPr codeName="List7"/>
  <dimension ref="A1:G194"/>
  <sheetViews>
    <sheetView topLeftCell="A161" workbookViewId="0">
      <selection activeCell="C186" sqref="C186"/>
    </sheetView>
  </sheetViews>
  <sheetFormatPr defaultColWidth="8.7265625" defaultRowHeight="15.5" x14ac:dyDescent="0.35"/>
  <cols>
    <col min="1" max="1" width="5.453125" style="4" customWidth="1"/>
    <col min="2" max="2" width="46.453125" style="1" bestFit="1" customWidth="1"/>
    <col min="3" max="3" width="8.7265625" style="1"/>
    <col min="4" max="4" width="87.90625" style="1" bestFit="1" customWidth="1"/>
    <col min="5" max="5" width="8.7265625" style="1"/>
    <col min="6" max="6" width="53.54296875" style="1" bestFit="1" customWidth="1"/>
    <col min="7" max="7" width="57.6328125" style="1" bestFit="1" customWidth="1"/>
    <col min="8" max="16384" width="8.7265625" style="1"/>
  </cols>
  <sheetData>
    <row r="1" spans="1:7" x14ac:dyDescent="0.35">
      <c r="B1" s="1" t="s">
        <v>230</v>
      </c>
      <c r="D1" s="5" t="str">
        <f>'Specifikacija u. str.'!H2</f>
        <v>8. Opis vzdrževanja/označevanja planinske poti</v>
      </c>
    </row>
    <row r="2" spans="1:7" x14ac:dyDescent="0.35">
      <c r="A2" s="4">
        <v>1</v>
      </c>
      <c r="B2" s="1" t="s">
        <v>12</v>
      </c>
      <c r="D2" s="6" t="s">
        <v>5</v>
      </c>
    </row>
    <row r="3" spans="1:7" x14ac:dyDescent="0.35">
      <c r="A3" s="4">
        <v>2</v>
      </c>
      <c r="B3" s="1" t="s">
        <v>13</v>
      </c>
      <c r="D3" s="6" t="s">
        <v>11</v>
      </c>
    </row>
    <row r="4" spans="1:7" x14ac:dyDescent="0.35">
      <c r="A4" s="4">
        <v>3</v>
      </c>
      <c r="B4" s="1" t="s">
        <v>197</v>
      </c>
      <c r="D4" s="6" t="s">
        <v>6</v>
      </c>
    </row>
    <row r="5" spans="1:7" x14ac:dyDescent="0.35">
      <c r="A5" s="4">
        <v>4</v>
      </c>
      <c r="B5" s="1" t="s">
        <v>26</v>
      </c>
      <c r="D5" s="2"/>
    </row>
    <row r="6" spans="1:7" x14ac:dyDescent="0.35">
      <c r="A6" s="4">
        <v>5</v>
      </c>
      <c r="B6" s="1" t="s">
        <v>54</v>
      </c>
      <c r="D6" s="5" t="str">
        <f>'Specifikacija u. str.'!I2</f>
        <v>9. Vrsta upravičenega stroška</v>
      </c>
    </row>
    <row r="7" spans="1:7" x14ac:dyDescent="0.35">
      <c r="A7" s="4">
        <v>6</v>
      </c>
      <c r="B7" s="1" t="s">
        <v>149</v>
      </c>
      <c r="D7" s="6" t="s">
        <v>265</v>
      </c>
      <c r="F7" s="75"/>
      <c r="G7" s="75"/>
    </row>
    <row r="8" spans="1:7" x14ac:dyDescent="0.35">
      <c r="A8" s="4">
        <v>7</v>
      </c>
      <c r="B8" s="1" t="s">
        <v>173</v>
      </c>
      <c r="D8" s="6" t="s">
        <v>267</v>
      </c>
      <c r="F8" s="75"/>
    </row>
    <row r="9" spans="1:7" x14ac:dyDescent="0.35">
      <c r="A9" s="4">
        <v>8</v>
      </c>
      <c r="B9" s="1" t="s">
        <v>270</v>
      </c>
      <c r="D9" s="6" t="s">
        <v>266</v>
      </c>
      <c r="G9" s="75"/>
    </row>
    <row r="10" spans="1:7" x14ac:dyDescent="0.35">
      <c r="A10" s="4">
        <v>9</v>
      </c>
      <c r="B10" s="1" t="s">
        <v>14</v>
      </c>
      <c r="D10" s="6" t="s">
        <v>268</v>
      </c>
      <c r="F10" s="75"/>
      <c r="G10" s="75"/>
    </row>
    <row r="11" spans="1:7" x14ac:dyDescent="0.35">
      <c r="A11" s="4">
        <v>10</v>
      </c>
      <c r="B11" s="1" t="s">
        <v>15</v>
      </c>
      <c r="D11" s="22" t="s">
        <v>262</v>
      </c>
      <c r="F11" s="75"/>
      <c r="G11" s="75"/>
    </row>
    <row r="12" spans="1:7" x14ac:dyDescent="0.35">
      <c r="A12" s="4">
        <v>11</v>
      </c>
      <c r="B12" s="1" t="s">
        <v>271</v>
      </c>
      <c r="D12" s="22" t="s">
        <v>263</v>
      </c>
      <c r="F12" s="75"/>
      <c r="G12" s="75"/>
    </row>
    <row r="13" spans="1:7" x14ac:dyDescent="0.35">
      <c r="A13" s="4">
        <v>12</v>
      </c>
      <c r="B13" s="1" t="s">
        <v>16</v>
      </c>
      <c r="D13" s="6" t="s">
        <v>264</v>
      </c>
      <c r="F13" s="75"/>
      <c r="G13" s="75"/>
    </row>
    <row r="14" spans="1:7" x14ac:dyDescent="0.35">
      <c r="A14" s="4">
        <v>13</v>
      </c>
      <c r="B14" s="1" t="s">
        <v>17</v>
      </c>
    </row>
    <row r="15" spans="1:7" x14ac:dyDescent="0.35">
      <c r="A15" s="4">
        <v>14</v>
      </c>
      <c r="B15" s="1" t="s">
        <v>18</v>
      </c>
    </row>
    <row r="16" spans="1:7" x14ac:dyDescent="0.35">
      <c r="A16" s="4">
        <v>15</v>
      </c>
      <c r="B16" s="1" t="s">
        <v>19</v>
      </c>
      <c r="D16" s="5" t="str">
        <f>'Specifikacija u. str.'!J2</f>
        <v>10. Obrazložitev postopek / izbira</v>
      </c>
    </row>
    <row r="17" spans="1:4" x14ac:dyDescent="0.35">
      <c r="A17" s="4">
        <v>16</v>
      </c>
      <c r="B17" s="1" t="s">
        <v>20</v>
      </c>
      <c r="D17" s="6" t="s">
        <v>244</v>
      </c>
    </row>
    <row r="18" spans="1:4" x14ac:dyDescent="0.35">
      <c r="A18" s="4">
        <v>17</v>
      </c>
      <c r="B18" s="1" t="s">
        <v>21</v>
      </c>
      <c r="D18" s="6" t="s">
        <v>245</v>
      </c>
    </row>
    <row r="19" spans="1:4" x14ac:dyDescent="0.35">
      <c r="A19" s="4">
        <v>18</v>
      </c>
      <c r="B19" s="1" t="s">
        <v>22</v>
      </c>
      <c r="D19" s="6" t="s">
        <v>243</v>
      </c>
    </row>
    <row r="20" spans="1:4" x14ac:dyDescent="0.35">
      <c r="A20" s="4">
        <v>19</v>
      </c>
      <c r="B20" s="1" t="s">
        <v>23</v>
      </c>
      <c r="D20" s="6" t="s">
        <v>241</v>
      </c>
    </row>
    <row r="21" spans="1:4" x14ac:dyDescent="0.35">
      <c r="A21" s="4">
        <v>20</v>
      </c>
      <c r="B21" s="1" t="s">
        <v>24</v>
      </c>
      <c r="D21" s="6" t="s">
        <v>10</v>
      </c>
    </row>
    <row r="22" spans="1:4" x14ac:dyDescent="0.35">
      <c r="A22" s="4">
        <v>21</v>
      </c>
      <c r="B22" s="1" t="s">
        <v>25</v>
      </c>
      <c r="D22" s="6" t="s">
        <v>246</v>
      </c>
    </row>
    <row r="23" spans="1:4" x14ac:dyDescent="0.35">
      <c r="A23" s="4">
        <v>22</v>
      </c>
      <c r="B23" s="1" t="s">
        <v>27</v>
      </c>
    </row>
    <row r="24" spans="1:4" x14ac:dyDescent="0.35">
      <c r="A24" s="4">
        <v>23</v>
      </c>
      <c r="B24" s="1" t="s">
        <v>28</v>
      </c>
      <c r="D24" s="6" t="s">
        <v>229</v>
      </c>
    </row>
    <row r="25" spans="1:4" x14ac:dyDescent="0.35">
      <c r="A25" s="4">
        <v>24</v>
      </c>
      <c r="B25" s="1" t="s">
        <v>29</v>
      </c>
      <c r="D25" s="6" t="s">
        <v>227</v>
      </c>
    </row>
    <row r="26" spans="1:4" x14ac:dyDescent="0.35">
      <c r="A26" s="4">
        <v>25</v>
      </c>
      <c r="B26" s="1" t="s">
        <v>30</v>
      </c>
      <c r="D26" s="6" t="s">
        <v>228</v>
      </c>
    </row>
    <row r="27" spans="1:4" x14ac:dyDescent="0.35">
      <c r="A27" s="4">
        <v>26</v>
      </c>
      <c r="B27" s="1" t="s">
        <v>31</v>
      </c>
    </row>
    <row r="28" spans="1:4" x14ac:dyDescent="0.35">
      <c r="A28" s="4">
        <v>27</v>
      </c>
      <c r="B28" s="1" t="s">
        <v>32</v>
      </c>
      <c r="D28" s="1" t="s">
        <v>229</v>
      </c>
    </row>
    <row r="29" spans="1:4" x14ac:dyDescent="0.35">
      <c r="A29" s="4">
        <v>28</v>
      </c>
      <c r="B29" s="1" t="s">
        <v>33</v>
      </c>
    </row>
    <row r="30" spans="1:4" x14ac:dyDescent="0.35">
      <c r="A30" s="4">
        <v>29</v>
      </c>
      <c r="B30" s="1" t="s">
        <v>34</v>
      </c>
    </row>
    <row r="31" spans="1:4" x14ac:dyDescent="0.35">
      <c r="A31" s="4">
        <v>30</v>
      </c>
      <c r="B31" s="1" t="s">
        <v>35</v>
      </c>
      <c r="D31" s="6" t="s">
        <v>249</v>
      </c>
    </row>
    <row r="32" spans="1:4" x14ac:dyDescent="0.35">
      <c r="A32" s="4">
        <v>31</v>
      </c>
      <c r="B32" s="1" t="s">
        <v>36</v>
      </c>
      <c r="D32" s="6" t="s">
        <v>250</v>
      </c>
    </row>
    <row r="33" spans="1:2" x14ac:dyDescent="0.35">
      <c r="A33" s="4">
        <v>32</v>
      </c>
      <c r="B33" s="1" t="s">
        <v>37</v>
      </c>
    </row>
    <row r="34" spans="1:2" x14ac:dyDescent="0.35">
      <c r="A34" s="4">
        <v>33</v>
      </c>
      <c r="B34" s="1" t="s">
        <v>38</v>
      </c>
    </row>
    <row r="35" spans="1:2" x14ac:dyDescent="0.35">
      <c r="A35" s="4">
        <v>34</v>
      </c>
      <c r="B35" s="1" t="s">
        <v>39</v>
      </c>
    </row>
    <row r="36" spans="1:2" x14ac:dyDescent="0.35">
      <c r="A36" s="4">
        <v>35</v>
      </c>
      <c r="B36" s="1" t="s">
        <v>40</v>
      </c>
    </row>
    <row r="37" spans="1:2" x14ac:dyDescent="0.35">
      <c r="A37" s="4">
        <v>36</v>
      </c>
      <c r="B37" s="1" t="s">
        <v>41</v>
      </c>
    </row>
    <row r="38" spans="1:2" x14ac:dyDescent="0.35">
      <c r="A38" s="4">
        <v>37</v>
      </c>
      <c r="B38" s="1" t="s">
        <v>42</v>
      </c>
    </row>
    <row r="39" spans="1:2" x14ac:dyDescent="0.35">
      <c r="A39" s="4">
        <v>38</v>
      </c>
      <c r="B39" s="1" t="s">
        <v>43</v>
      </c>
    </row>
    <row r="40" spans="1:2" x14ac:dyDescent="0.35">
      <c r="A40" s="4">
        <v>39</v>
      </c>
      <c r="B40" s="1" t="s">
        <v>44</v>
      </c>
    </row>
    <row r="41" spans="1:2" x14ac:dyDescent="0.35">
      <c r="A41" s="4">
        <v>40</v>
      </c>
      <c r="B41" s="1" t="s">
        <v>45</v>
      </c>
    </row>
    <row r="42" spans="1:2" x14ac:dyDescent="0.35">
      <c r="A42" s="4">
        <v>41</v>
      </c>
      <c r="B42" s="1" t="s">
        <v>46</v>
      </c>
    </row>
    <row r="43" spans="1:2" x14ac:dyDescent="0.35">
      <c r="A43" s="4">
        <v>42</v>
      </c>
      <c r="B43" s="1" t="s">
        <v>47</v>
      </c>
    </row>
    <row r="44" spans="1:2" x14ac:dyDescent="0.35">
      <c r="A44" s="4">
        <v>43</v>
      </c>
      <c r="B44" s="1" t="s">
        <v>48</v>
      </c>
    </row>
    <row r="45" spans="1:2" x14ac:dyDescent="0.35">
      <c r="A45" s="4">
        <v>44</v>
      </c>
      <c r="B45" s="1" t="s">
        <v>49</v>
      </c>
    </row>
    <row r="46" spans="1:2" x14ac:dyDescent="0.35">
      <c r="A46" s="4">
        <v>45</v>
      </c>
      <c r="B46" s="1" t="s">
        <v>50</v>
      </c>
    </row>
    <row r="47" spans="1:2" x14ac:dyDescent="0.35">
      <c r="A47" s="4">
        <v>46</v>
      </c>
      <c r="B47" s="1" t="s">
        <v>51</v>
      </c>
    </row>
    <row r="48" spans="1:2" x14ac:dyDescent="0.35">
      <c r="A48" s="4">
        <v>47</v>
      </c>
      <c r="B48" s="1" t="s">
        <v>52</v>
      </c>
    </row>
    <row r="49" spans="1:2" x14ac:dyDescent="0.35">
      <c r="A49" s="4">
        <v>48</v>
      </c>
      <c r="B49" s="1" t="s">
        <v>53</v>
      </c>
    </row>
    <row r="50" spans="1:2" x14ac:dyDescent="0.35">
      <c r="A50" s="4">
        <v>49</v>
      </c>
      <c r="B50" s="1" t="s">
        <v>55</v>
      </c>
    </row>
    <row r="51" spans="1:2" x14ac:dyDescent="0.35">
      <c r="A51" s="4">
        <v>50</v>
      </c>
      <c r="B51" s="1" t="s">
        <v>56</v>
      </c>
    </row>
    <row r="52" spans="1:2" x14ac:dyDescent="0.35">
      <c r="A52" s="4">
        <v>51</v>
      </c>
      <c r="B52" s="1" t="s">
        <v>57</v>
      </c>
    </row>
    <row r="53" spans="1:2" x14ac:dyDescent="0.35">
      <c r="A53" s="4">
        <v>52</v>
      </c>
      <c r="B53" s="1" t="s">
        <v>58</v>
      </c>
    </row>
    <row r="54" spans="1:2" x14ac:dyDescent="0.35">
      <c r="A54" s="4">
        <v>53</v>
      </c>
      <c r="B54" s="1" t="s">
        <v>59</v>
      </c>
    </row>
    <row r="55" spans="1:2" x14ac:dyDescent="0.35">
      <c r="A55" s="4">
        <v>54</v>
      </c>
      <c r="B55" s="1" t="s">
        <v>91</v>
      </c>
    </row>
    <row r="56" spans="1:2" x14ac:dyDescent="0.35">
      <c r="A56" s="4">
        <v>55</v>
      </c>
      <c r="B56" s="1" t="s">
        <v>60</v>
      </c>
    </row>
    <row r="57" spans="1:2" x14ac:dyDescent="0.35">
      <c r="A57" s="4">
        <v>56</v>
      </c>
      <c r="B57" s="1" t="s">
        <v>61</v>
      </c>
    </row>
    <row r="58" spans="1:2" x14ac:dyDescent="0.35">
      <c r="A58" s="4">
        <v>57</v>
      </c>
      <c r="B58" s="1" t="s">
        <v>62</v>
      </c>
    </row>
    <row r="59" spans="1:2" x14ac:dyDescent="0.35">
      <c r="A59" s="4">
        <v>58</v>
      </c>
      <c r="B59" s="1" t="s">
        <v>63</v>
      </c>
    </row>
    <row r="60" spans="1:2" x14ac:dyDescent="0.35">
      <c r="A60" s="4">
        <v>59</v>
      </c>
      <c r="B60" s="1" t="s">
        <v>64</v>
      </c>
    </row>
    <row r="61" spans="1:2" x14ac:dyDescent="0.35">
      <c r="A61" s="4">
        <v>60</v>
      </c>
      <c r="B61" s="1" t="s">
        <v>65</v>
      </c>
    </row>
    <row r="62" spans="1:2" x14ac:dyDescent="0.35">
      <c r="A62" s="4">
        <v>61</v>
      </c>
      <c r="B62" s="1" t="s">
        <v>66</v>
      </c>
    </row>
    <row r="63" spans="1:2" x14ac:dyDescent="0.35">
      <c r="A63" s="4">
        <v>62</v>
      </c>
      <c r="B63" s="1" t="s">
        <v>67</v>
      </c>
    </row>
    <row r="64" spans="1:2" x14ac:dyDescent="0.35">
      <c r="A64" s="4">
        <v>63</v>
      </c>
      <c r="B64" s="1" t="s">
        <v>68</v>
      </c>
    </row>
    <row r="65" spans="1:2" x14ac:dyDescent="0.35">
      <c r="A65" s="4">
        <v>64</v>
      </c>
      <c r="B65" s="1" t="s">
        <v>69</v>
      </c>
    </row>
    <row r="66" spans="1:2" x14ac:dyDescent="0.35">
      <c r="A66" s="4">
        <v>65</v>
      </c>
      <c r="B66" s="1" t="s">
        <v>70</v>
      </c>
    </row>
    <row r="67" spans="1:2" x14ac:dyDescent="0.35">
      <c r="A67" s="4">
        <v>66</v>
      </c>
      <c r="B67" s="1" t="s">
        <v>71</v>
      </c>
    </row>
    <row r="68" spans="1:2" x14ac:dyDescent="0.35">
      <c r="A68" s="4">
        <v>67</v>
      </c>
      <c r="B68" s="1" t="s">
        <v>72</v>
      </c>
    </row>
    <row r="69" spans="1:2" x14ac:dyDescent="0.35">
      <c r="A69" s="4">
        <v>68</v>
      </c>
      <c r="B69" s="1" t="s">
        <v>73</v>
      </c>
    </row>
    <row r="70" spans="1:2" x14ac:dyDescent="0.35">
      <c r="A70" s="4">
        <v>69</v>
      </c>
      <c r="B70" s="1" t="s">
        <v>74</v>
      </c>
    </row>
    <row r="71" spans="1:2" x14ac:dyDescent="0.35">
      <c r="A71" s="4">
        <v>70</v>
      </c>
      <c r="B71" s="1" t="s">
        <v>75</v>
      </c>
    </row>
    <row r="72" spans="1:2" x14ac:dyDescent="0.35">
      <c r="A72" s="4">
        <v>71</v>
      </c>
      <c r="B72" s="1" t="s">
        <v>76</v>
      </c>
    </row>
    <row r="73" spans="1:2" x14ac:dyDescent="0.35">
      <c r="A73" s="4">
        <v>72</v>
      </c>
      <c r="B73" s="1" t="s">
        <v>77</v>
      </c>
    </row>
    <row r="74" spans="1:2" x14ac:dyDescent="0.35">
      <c r="A74" s="4">
        <v>73</v>
      </c>
      <c r="B74" s="1" t="s">
        <v>78</v>
      </c>
    </row>
    <row r="75" spans="1:2" x14ac:dyDescent="0.35">
      <c r="A75" s="4">
        <v>74</v>
      </c>
      <c r="B75" s="1" t="s">
        <v>79</v>
      </c>
    </row>
    <row r="76" spans="1:2" x14ac:dyDescent="0.35">
      <c r="A76" s="4">
        <v>75</v>
      </c>
      <c r="B76" s="1" t="s">
        <v>80</v>
      </c>
    </row>
    <row r="77" spans="1:2" x14ac:dyDescent="0.35">
      <c r="A77" s="4">
        <v>76</v>
      </c>
      <c r="B77" s="1" t="s">
        <v>81</v>
      </c>
    </row>
    <row r="78" spans="1:2" x14ac:dyDescent="0.35">
      <c r="A78" s="4">
        <v>77</v>
      </c>
      <c r="B78" s="1" t="s">
        <v>82</v>
      </c>
    </row>
    <row r="79" spans="1:2" x14ac:dyDescent="0.35">
      <c r="A79" s="4">
        <v>78</v>
      </c>
      <c r="B79" s="1" t="s">
        <v>83</v>
      </c>
    </row>
    <row r="80" spans="1:2" x14ac:dyDescent="0.35">
      <c r="A80" s="4">
        <v>79</v>
      </c>
      <c r="B80" s="1" t="s">
        <v>84</v>
      </c>
    </row>
    <row r="81" spans="1:2" x14ac:dyDescent="0.35">
      <c r="A81" s="4">
        <v>80</v>
      </c>
      <c r="B81" s="1" t="s">
        <v>85</v>
      </c>
    </row>
    <row r="82" spans="1:2" x14ac:dyDescent="0.35">
      <c r="A82" s="4">
        <v>81</v>
      </c>
      <c r="B82" s="1" t="s">
        <v>86</v>
      </c>
    </row>
    <row r="83" spans="1:2" x14ac:dyDescent="0.35">
      <c r="A83" s="4">
        <v>82</v>
      </c>
      <c r="B83" s="1" t="s">
        <v>87</v>
      </c>
    </row>
    <row r="84" spans="1:2" x14ac:dyDescent="0.35">
      <c r="A84" s="4">
        <v>83</v>
      </c>
      <c r="B84" s="1" t="s">
        <v>88</v>
      </c>
    </row>
    <row r="85" spans="1:2" x14ac:dyDescent="0.35">
      <c r="A85" s="4">
        <v>84</v>
      </c>
      <c r="B85" s="1" t="s">
        <v>89</v>
      </c>
    </row>
    <row r="86" spans="1:2" x14ac:dyDescent="0.35">
      <c r="A86" s="4">
        <v>85</v>
      </c>
      <c r="B86" s="1" t="s">
        <v>90</v>
      </c>
    </row>
    <row r="87" spans="1:2" x14ac:dyDescent="0.35">
      <c r="A87" s="4">
        <v>86</v>
      </c>
      <c r="B87" s="1" t="s">
        <v>92</v>
      </c>
    </row>
    <row r="88" spans="1:2" x14ac:dyDescent="0.35">
      <c r="A88" s="4">
        <v>87</v>
      </c>
      <c r="B88" s="1" t="s">
        <v>93</v>
      </c>
    </row>
    <row r="89" spans="1:2" x14ac:dyDescent="0.35">
      <c r="A89" s="4">
        <v>88</v>
      </c>
      <c r="B89" s="1" t="s">
        <v>94</v>
      </c>
    </row>
    <row r="90" spans="1:2" x14ac:dyDescent="0.35">
      <c r="A90" s="4">
        <v>89</v>
      </c>
      <c r="B90" s="1" t="s">
        <v>95</v>
      </c>
    </row>
    <row r="91" spans="1:2" x14ac:dyDescent="0.35">
      <c r="A91" s="4">
        <v>90</v>
      </c>
      <c r="B91" s="1" t="s">
        <v>96</v>
      </c>
    </row>
    <row r="92" spans="1:2" x14ac:dyDescent="0.35">
      <c r="A92" s="4">
        <v>91</v>
      </c>
      <c r="B92" s="1" t="s">
        <v>97</v>
      </c>
    </row>
    <row r="93" spans="1:2" x14ac:dyDescent="0.35">
      <c r="A93" s="4">
        <v>92</v>
      </c>
      <c r="B93" s="1" t="s">
        <v>98</v>
      </c>
    </row>
    <row r="94" spans="1:2" x14ac:dyDescent="0.35">
      <c r="A94" s="4">
        <v>93</v>
      </c>
      <c r="B94" s="1" t="s">
        <v>99</v>
      </c>
    </row>
    <row r="95" spans="1:2" x14ac:dyDescent="0.35">
      <c r="A95" s="4">
        <v>94</v>
      </c>
      <c r="B95" s="1" t="s">
        <v>100</v>
      </c>
    </row>
    <row r="96" spans="1:2" x14ac:dyDescent="0.35">
      <c r="A96" s="4">
        <v>95</v>
      </c>
      <c r="B96" s="1" t="s">
        <v>101</v>
      </c>
    </row>
    <row r="97" spans="1:2" x14ac:dyDescent="0.35">
      <c r="A97" s="4">
        <v>96</v>
      </c>
      <c r="B97" s="1" t="s">
        <v>269</v>
      </c>
    </row>
    <row r="98" spans="1:2" x14ac:dyDescent="0.35">
      <c r="A98" s="4">
        <v>97</v>
      </c>
      <c r="B98" s="1" t="s">
        <v>102</v>
      </c>
    </row>
    <row r="99" spans="1:2" x14ac:dyDescent="0.35">
      <c r="A99" s="4">
        <v>98</v>
      </c>
      <c r="B99" s="1" t="s">
        <v>103</v>
      </c>
    </row>
    <row r="100" spans="1:2" x14ac:dyDescent="0.35">
      <c r="A100" s="4">
        <v>99</v>
      </c>
      <c r="B100" s="1" t="s">
        <v>104</v>
      </c>
    </row>
    <row r="101" spans="1:2" x14ac:dyDescent="0.35">
      <c r="A101" s="4">
        <v>100</v>
      </c>
      <c r="B101" s="1" t="s">
        <v>105</v>
      </c>
    </row>
    <row r="102" spans="1:2" x14ac:dyDescent="0.35">
      <c r="A102" s="4">
        <v>101</v>
      </c>
      <c r="B102" s="1" t="s">
        <v>106</v>
      </c>
    </row>
    <row r="103" spans="1:2" x14ac:dyDescent="0.35">
      <c r="A103" s="4">
        <v>102</v>
      </c>
      <c r="B103" s="1" t="s">
        <v>107</v>
      </c>
    </row>
    <row r="104" spans="1:2" x14ac:dyDescent="0.35">
      <c r="A104" s="4">
        <v>103</v>
      </c>
      <c r="B104" s="1" t="s">
        <v>108</v>
      </c>
    </row>
    <row r="105" spans="1:2" x14ac:dyDescent="0.35">
      <c r="A105" s="4">
        <v>104</v>
      </c>
      <c r="B105" s="1" t="s">
        <v>109</v>
      </c>
    </row>
    <row r="106" spans="1:2" x14ac:dyDescent="0.35">
      <c r="A106" s="4">
        <v>105</v>
      </c>
      <c r="B106" s="1" t="s">
        <v>110</v>
      </c>
    </row>
    <row r="107" spans="1:2" x14ac:dyDescent="0.35">
      <c r="A107" s="4">
        <v>106</v>
      </c>
      <c r="B107" s="1" t="s">
        <v>111</v>
      </c>
    </row>
    <row r="108" spans="1:2" x14ac:dyDescent="0.35">
      <c r="A108" s="4">
        <v>107</v>
      </c>
      <c r="B108" s="1" t="s">
        <v>112</v>
      </c>
    </row>
    <row r="109" spans="1:2" x14ac:dyDescent="0.35">
      <c r="A109" s="4">
        <v>108</v>
      </c>
      <c r="B109" s="1" t="s">
        <v>113</v>
      </c>
    </row>
    <row r="110" spans="1:2" x14ac:dyDescent="0.35">
      <c r="A110" s="4">
        <v>109</v>
      </c>
      <c r="B110" s="1" t="s">
        <v>114</v>
      </c>
    </row>
    <row r="111" spans="1:2" x14ac:dyDescent="0.35">
      <c r="A111" s="4">
        <v>110</v>
      </c>
      <c r="B111" s="1" t="s">
        <v>115</v>
      </c>
    </row>
    <row r="112" spans="1:2" x14ac:dyDescent="0.35">
      <c r="A112" s="4">
        <v>111</v>
      </c>
      <c r="B112" s="1" t="s">
        <v>116</v>
      </c>
    </row>
    <row r="113" spans="1:2" x14ac:dyDescent="0.35">
      <c r="A113" s="4">
        <v>112</v>
      </c>
      <c r="B113" s="1" t="s">
        <v>117</v>
      </c>
    </row>
    <row r="114" spans="1:2" x14ac:dyDescent="0.35">
      <c r="A114" s="4">
        <v>113</v>
      </c>
      <c r="B114" s="1" t="s">
        <v>118</v>
      </c>
    </row>
    <row r="115" spans="1:2" x14ac:dyDescent="0.35">
      <c r="A115" s="4">
        <v>114</v>
      </c>
      <c r="B115" s="1" t="s">
        <v>119</v>
      </c>
    </row>
    <row r="116" spans="1:2" x14ac:dyDescent="0.35">
      <c r="A116" s="4">
        <v>115</v>
      </c>
      <c r="B116" s="1" t="s">
        <v>120</v>
      </c>
    </row>
    <row r="117" spans="1:2" x14ac:dyDescent="0.35">
      <c r="A117" s="4">
        <v>116</v>
      </c>
      <c r="B117" s="1" t="s">
        <v>121</v>
      </c>
    </row>
    <row r="118" spans="1:2" x14ac:dyDescent="0.35">
      <c r="A118" s="4">
        <v>117</v>
      </c>
      <c r="B118" s="1" t="s">
        <v>122</v>
      </c>
    </row>
    <row r="119" spans="1:2" x14ac:dyDescent="0.35">
      <c r="A119" s="4">
        <v>118</v>
      </c>
      <c r="B119" s="1" t="s">
        <v>123</v>
      </c>
    </row>
    <row r="120" spans="1:2" x14ac:dyDescent="0.35">
      <c r="A120" s="4">
        <v>119</v>
      </c>
      <c r="B120" s="1" t="s">
        <v>124</v>
      </c>
    </row>
    <row r="121" spans="1:2" x14ac:dyDescent="0.35">
      <c r="A121" s="4">
        <v>120</v>
      </c>
      <c r="B121" s="1" t="s">
        <v>125</v>
      </c>
    </row>
    <row r="122" spans="1:2" x14ac:dyDescent="0.35">
      <c r="A122" s="4">
        <v>121</v>
      </c>
      <c r="B122" s="1" t="s">
        <v>127</v>
      </c>
    </row>
    <row r="123" spans="1:2" x14ac:dyDescent="0.35">
      <c r="A123" s="4">
        <v>122</v>
      </c>
      <c r="B123" s="1" t="s">
        <v>128</v>
      </c>
    </row>
    <row r="124" spans="1:2" x14ac:dyDescent="0.35">
      <c r="A124" s="4">
        <v>123</v>
      </c>
      <c r="B124" s="1" t="s">
        <v>129</v>
      </c>
    </row>
    <row r="125" spans="1:2" x14ac:dyDescent="0.35">
      <c r="A125" s="4">
        <v>124</v>
      </c>
      <c r="B125" s="1" t="s">
        <v>130</v>
      </c>
    </row>
    <row r="126" spans="1:2" x14ac:dyDescent="0.35">
      <c r="A126" s="4">
        <v>125</v>
      </c>
      <c r="B126" s="1" t="s">
        <v>131</v>
      </c>
    </row>
    <row r="127" spans="1:2" x14ac:dyDescent="0.35">
      <c r="A127" s="4">
        <v>126</v>
      </c>
      <c r="B127" s="1" t="s">
        <v>132</v>
      </c>
    </row>
    <row r="128" spans="1:2" x14ac:dyDescent="0.35">
      <c r="A128" s="4">
        <v>127</v>
      </c>
      <c r="B128" s="1" t="s">
        <v>133</v>
      </c>
    </row>
    <row r="129" spans="1:2" x14ac:dyDescent="0.35">
      <c r="A129" s="4">
        <v>128</v>
      </c>
      <c r="B129" s="1" t="s">
        <v>134</v>
      </c>
    </row>
    <row r="130" spans="1:2" x14ac:dyDescent="0.35">
      <c r="A130" s="4">
        <v>129</v>
      </c>
      <c r="B130" s="1" t="s">
        <v>135</v>
      </c>
    </row>
    <row r="131" spans="1:2" x14ac:dyDescent="0.35">
      <c r="A131" s="4">
        <v>130</v>
      </c>
      <c r="B131" s="1" t="s">
        <v>136</v>
      </c>
    </row>
    <row r="132" spans="1:2" x14ac:dyDescent="0.35">
      <c r="A132" s="4">
        <v>131</v>
      </c>
      <c r="B132" s="1" t="s">
        <v>137</v>
      </c>
    </row>
    <row r="133" spans="1:2" x14ac:dyDescent="0.35">
      <c r="A133" s="4">
        <v>132</v>
      </c>
      <c r="B133" s="1" t="s">
        <v>138</v>
      </c>
    </row>
    <row r="134" spans="1:2" x14ac:dyDescent="0.35">
      <c r="A134" s="4">
        <v>133</v>
      </c>
      <c r="B134" s="1" t="s">
        <v>139</v>
      </c>
    </row>
    <row r="135" spans="1:2" x14ac:dyDescent="0.35">
      <c r="A135" s="4">
        <v>134</v>
      </c>
      <c r="B135" s="1" t="s">
        <v>140</v>
      </c>
    </row>
    <row r="136" spans="1:2" x14ac:dyDescent="0.35">
      <c r="A136" s="4">
        <v>135</v>
      </c>
      <c r="B136" s="1" t="s">
        <v>141</v>
      </c>
    </row>
    <row r="137" spans="1:2" x14ac:dyDescent="0.35">
      <c r="A137" s="4">
        <v>136</v>
      </c>
      <c r="B137" s="1" t="s">
        <v>142</v>
      </c>
    </row>
    <row r="138" spans="1:2" x14ac:dyDescent="0.35">
      <c r="A138" s="4">
        <v>137</v>
      </c>
      <c r="B138" s="1" t="s">
        <v>143</v>
      </c>
    </row>
    <row r="139" spans="1:2" x14ac:dyDescent="0.35">
      <c r="A139" s="4">
        <v>138</v>
      </c>
      <c r="B139" s="1" t="s">
        <v>144</v>
      </c>
    </row>
    <row r="140" spans="1:2" x14ac:dyDescent="0.35">
      <c r="A140" s="4">
        <v>139</v>
      </c>
      <c r="B140" s="1" t="s">
        <v>145</v>
      </c>
    </row>
    <row r="141" spans="1:2" x14ac:dyDescent="0.35">
      <c r="A141" s="4">
        <v>140</v>
      </c>
      <c r="B141" s="1" t="s">
        <v>146</v>
      </c>
    </row>
    <row r="142" spans="1:2" x14ac:dyDescent="0.35">
      <c r="A142" s="4">
        <v>141</v>
      </c>
      <c r="B142" s="1" t="s">
        <v>147</v>
      </c>
    </row>
    <row r="143" spans="1:2" x14ac:dyDescent="0.35">
      <c r="A143" s="4">
        <v>142</v>
      </c>
      <c r="B143" s="1" t="s">
        <v>148</v>
      </c>
    </row>
    <row r="144" spans="1:2" x14ac:dyDescent="0.35">
      <c r="A144" s="4">
        <v>143</v>
      </c>
      <c r="B144" s="1" t="s">
        <v>150</v>
      </c>
    </row>
    <row r="145" spans="1:2" x14ac:dyDescent="0.35">
      <c r="A145" s="4">
        <v>144</v>
      </c>
      <c r="B145" s="1" t="s">
        <v>151</v>
      </c>
    </row>
    <row r="146" spans="1:2" x14ac:dyDescent="0.35">
      <c r="A146" s="4">
        <v>145</v>
      </c>
      <c r="B146" s="1" t="s">
        <v>152</v>
      </c>
    </row>
    <row r="147" spans="1:2" x14ac:dyDescent="0.35">
      <c r="A147" s="4">
        <v>146</v>
      </c>
      <c r="B147" s="1" t="s">
        <v>153</v>
      </c>
    </row>
    <row r="148" spans="1:2" x14ac:dyDescent="0.35">
      <c r="A148" s="4">
        <v>147</v>
      </c>
      <c r="B148" s="1" t="s">
        <v>154</v>
      </c>
    </row>
    <row r="149" spans="1:2" x14ac:dyDescent="0.35">
      <c r="A149" s="4">
        <v>148</v>
      </c>
      <c r="B149" s="1" t="s">
        <v>155</v>
      </c>
    </row>
    <row r="150" spans="1:2" x14ac:dyDescent="0.35">
      <c r="A150" s="4">
        <v>149</v>
      </c>
      <c r="B150" s="1" t="s">
        <v>156</v>
      </c>
    </row>
    <row r="151" spans="1:2" x14ac:dyDescent="0.35">
      <c r="A151" s="4">
        <v>150</v>
      </c>
      <c r="B151" s="1" t="s">
        <v>157</v>
      </c>
    </row>
    <row r="152" spans="1:2" x14ac:dyDescent="0.35">
      <c r="A152" s="4">
        <v>151</v>
      </c>
      <c r="B152" s="1" t="s">
        <v>158</v>
      </c>
    </row>
    <row r="153" spans="1:2" x14ac:dyDescent="0.35">
      <c r="A153" s="4">
        <v>152</v>
      </c>
      <c r="B153" s="1" t="s">
        <v>252</v>
      </c>
    </row>
    <row r="154" spans="1:2" x14ac:dyDescent="0.35">
      <c r="A154" s="4">
        <v>153</v>
      </c>
      <c r="B154" s="1" t="s">
        <v>159</v>
      </c>
    </row>
    <row r="155" spans="1:2" x14ac:dyDescent="0.35">
      <c r="A155" s="4">
        <v>154</v>
      </c>
      <c r="B155" s="1" t="s">
        <v>160</v>
      </c>
    </row>
    <row r="156" spans="1:2" x14ac:dyDescent="0.35">
      <c r="A156" s="4">
        <v>155</v>
      </c>
      <c r="B156" s="1" t="s">
        <v>161</v>
      </c>
    </row>
    <row r="157" spans="1:2" x14ac:dyDescent="0.35">
      <c r="A157" s="4">
        <v>156</v>
      </c>
      <c r="B157" s="1" t="s">
        <v>162</v>
      </c>
    </row>
    <row r="158" spans="1:2" x14ac:dyDescent="0.35">
      <c r="A158" s="4">
        <v>157</v>
      </c>
      <c r="B158" s="1" t="s">
        <v>163</v>
      </c>
    </row>
    <row r="159" spans="1:2" x14ac:dyDescent="0.35">
      <c r="A159" s="4">
        <v>158</v>
      </c>
      <c r="B159" s="1" t="s">
        <v>164</v>
      </c>
    </row>
    <row r="160" spans="1:2" x14ac:dyDescent="0.35">
      <c r="A160" s="4">
        <v>159</v>
      </c>
      <c r="B160" s="1" t="s">
        <v>165</v>
      </c>
    </row>
    <row r="161" spans="1:2" x14ac:dyDescent="0.35">
      <c r="A161" s="4">
        <v>160</v>
      </c>
      <c r="B161" s="1" t="s">
        <v>166</v>
      </c>
    </row>
    <row r="162" spans="1:2" x14ac:dyDescent="0.35">
      <c r="A162" s="4">
        <v>161</v>
      </c>
      <c r="B162" s="1" t="s">
        <v>167</v>
      </c>
    </row>
    <row r="163" spans="1:2" x14ac:dyDescent="0.35">
      <c r="A163" s="4">
        <v>162</v>
      </c>
      <c r="B163" s="1" t="s">
        <v>168</v>
      </c>
    </row>
    <row r="164" spans="1:2" x14ac:dyDescent="0.35">
      <c r="A164" s="4">
        <v>163</v>
      </c>
      <c r="B164" s="1" t="s">
        <v>169</v>
      </c>
    </row>
    <row r="165" spans="1:2" x14ac:dyDescent="0.35">
      <c r="A165" s="4">
        <v>164</v>
      </c>
      <c r="B165" s="1" t="s">
        <v>170</v>
      </c>
    </row>
    <row r="166" spans="1:2" x14ac:dyDescent="0.35">
      <c r="A166" s="4">
        <v>165</v>
      </c>
      <c r="B166" s="1" t="s">
        <v>171</v>
      </c>
    </row>
    <row r="167" spans="1:2" x14ac:dyDescent="0.35">
      <c r="A167" s="4">
        <v>166</v>
      </c>
      <c r="B167" s="1" t="s">
        <v>172</v>
      </c>
    </row>
    <row r="168" spans="1:2" x14ac:dyDescent="0.35">
      <c r="A168" s="4">
        <v>167</v>
      </c>
      <c r="B168" s="1" t="s">
        <v>174</v>
      </c>
    </row>
    <row r="169" spans="1:2" x14ac:dyDescent="0.35">
      <c r="A169" s="4">
        <v>168</v>
      </c>
      <c r="B169" s="1" t="s">
        <v>175</v>
      </c>
    </row>
    <row r="170" spans="1:2" x14ac:dyDescent="0.35">
      <c r="A170" s="4">
        <v>169</v>
      </c>
      <c r="B170" s="1" t="s">
        <v>176</v>
      </c>
    </row>
    <row r="171" spans="1:2" x14ac:dyDescent="0.35">
      <c r="A171" s="4">
        <v>170</v>
      </c>
      <c r="B171" s="1" t="s">
        <v>177</v>
      </c>
    </row>
    <row r="172" spans="1:2" x14ac:dyDescent="0.35">
      <c r="A172" s="4">
        <v>171</v>
      </c>
      <c r="B172" s="1" t="s">
        <v>179</v>
      </c>
    </row>
    <row r="173" spans="1:2" x14ac:dyDescent="0.35">
      <c r="A173" s="4">
        <v>172</v>
      </c>
      <c r="B173" s="1" t="s">
        <v>180</v>
      </c>
    </row>
    <row r="174" spans="1:2" x14ac:dyDescent="0.35">
      <c r="A174" s="4">
        <v>173</v>
      </c>
      <c r="B174" s="1" t="s">
        <v>181</v>
      </c>
    </row>
    <row r="175" spans="1:2" x14ac:dyDescent="0.35">
      <c r="A175" s="4">
        <v>174</v>
      </c>
      <c r="B175" s="1" t="s">
        <v>182</v>
      </c>
    </row>
    <row r="176" spans="1:2" x14ac:dyDescent="0.35">
      <c r="A176" s="4">
        <v>175</v>
      </c>
      <c r="B176" s="1" t="s">
        <v>183</v>
      </c>
    </row>
    <row r="177" spans="1:2" x14ac:dyDescent="0.35">
      <c r="A177" s="4">
        <v>176</v>
      </c>
      <c r="B177" s="1" t="s">
        <v>184</v>
      </c>
    </row>
    <row r="178" spans="1:2" x14ac:dyDescent="0.35">
      <c r="A178" s="4">
        <v>177</v>
      </c>
      <c r="B178" s="1" t="s">
        <v>185</v>
      </c>
    </row>
    <row r="179" spans="1:2" x14ac:dyDescent="0.35">
      <c r="A179" s="4">
        <v>178</v>
      </c>
      <c r="B179" s="1" t="s">
        <v>186</v>
      </c>
    </row>
    <row r="180" spans="1:2" x14ac:dyDescent="0.35">
      <c r="A180" s="4">
        <v>179</v>
      </c>
      <c r="B180" s="1" t="s">
        <v>187</v>
      </c>
    </row>
    <row r="181" spans="1:2" x14ac:dyDescent="0.35">
      <c r="A181" s="4">
        <v>180</v>
      </c>
      <c r="B181" s="1" t="s">
        <v>188</v>
      </c>
    </row>
    <row r="182" spans="1:2" x14ac:dyDescent="0.35">
      <c r="A182" s="4">
        <v>181</v>
      </c>
      <c r="B182" s="1" t="s">
        <v>189</v>
      </c>
    </row>
    <row r="183" spans="1:2" x14ac:dyDescent="0.35">
      <c r="A183" s="4">
        <v>182</v>
      </c>
      <c r="B183" s="1" t="s">
        <v>190</v>
      </c>
    </row>
    <row r="184" spans="1:2" x14ac:dyDescent="0.35">
      <c r="A184" s="4">
        <v>183</v>
      </c>
      <c r="B184" s="1" t="s">
        <v>191</v>
      </c>
    </row>
    <row r="185" spans="1:2" x14ac:dyDescent="0.35">
      <c r="A185" s="4">
        <v>184</v>
      </c>
      <c r="B185" s="1" t="s">
        <v>192</v>
      </c>
    </row>
    <row r="186" spans="1:2" x14ac:dyDescent="0.35">
      <c r="A186" s="4">
        <v>185</v>
      </c>
      <c r="B186" s="1" t="s">
        <v>193</v>
      </c>
    </row>
    <row r="187" spans="1:2" x14ac:dyDescent="0.35">
      <c r="A187" s="4">
        <v>186</v>
      </c>
      <c r="B187" s="1" t="s">
        <v>194</v>
      </c>
    </row>
    <row r="188" spans="1:2" x14ac:dyDescent="0.35">
      <c r="A188" s="4">
        <v>187</v>
      </c>
      <c r="B188" s="1" t="s">
        <v>195</v>
      </c>
    </row>
    <row r="189" spans="1:2" x14ac:dyDescent="0.35">
      <c r="A189" s="4">
        <v>188</v>
      </c>
      <c r="B189" s="1" t="s">
        <v>196</v>
      </c>
    </row>
    <row r="190" spans="1:2" x14ac:dyDescent="0.35">
      <c r="A190" s="4">
        <v>189</v>
      </c>
      <c r="B190" s="1" t="s">
        <v>178</v>
      </c>
    </row>
    <row r="191" spans="1:2" x14ac:dyDescent="0.35">
      <c r="A191" s="4">
        <v>190</v>
      </c>
      <c r="B191" s="1" t="s">
        <v>251</v>
      </c>
    </row>
    <row r="192" spans="1:2" x14ac:dyDescent="0.35">
      <c r="A192" s="4">
        <v>191</v>
      </c>
      <c r="B192" s="1" t="s">
        <v>126</v>
      </c>
    </row>
    <row r="193" spans="1:2" x14ac:dyDescent="0.35">
      <c r="A193" s="4">
        <v>192</v>
      </c>
      <c r="B193" s="1" t="s">
        <v>198</v>
      </c>
    </row>
    <row r="194" spans="1:2" x14ac:dyDescent="0.35">
      <c r="A194" s="4">
        <v>193</v>
      </c>
      <c r="B194" s="1" t="s">
        <v>253</v>
      </c>
    </row>
  </sheetData>
  <sortState xmlns:xlrd2="http://schemas.microsoft.com/office/spreadsheetml/2017/richdata2" ref="B2:B292">
    <sortCondition ref="B2:B292"/>
  </sortState>
  <conditionalFormatting sqref="B1:B1048576">
    <cfRule type="duplicateValues" dxfId="1" priority="1"/>
  </conditionalFormatting>
  <conditionalFormatting sqref="C19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8725-18C9-4BE3-B0E0-E43EE637F370}">
  <dimension ref="A1"/>
  <sheetViews>
    <sheetView workbookViewId="0">
      <selection activeCell="E30" sqref="E30"/>
    </sheetView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U 6 n V p h 1 z c + l A A A A 9 g A A A B I A H A B D b 2 5 m a W c v U G F j a 2 F n Z S 5 4 b W w g o h g A K K A U A A A A A A A A A A A A A A A A A A A A A A A A A A A A h Y 9 N D o I w G E S v Q r q n P 0 i M I R 9 l 4 c p E E h M S 4 7 Y p F R q h G F o s d 3 P h k b y C G E X d u Z w 3 b z F z v 9 4 g G 9 s m u K j e 6 s 6 k i G G K A m V k V 2 p T p W h w x 3 C F M g 4 7 I U + i U s E k G 5 u M t k x R 7 d w 5 I c R 7 j / 0 C d 3 1 F I k o Z O e T b Q t a q F e g j 6 / 9 y q I 1 1 w k i F O O x f Y 3 i E G V v i m M a Y A p k h 5 N p 8 h W j a + 2 x / I K y H x g 2 9 4 r Y J i w 2 Q O Q J 5 f + A P U E s D B B Q A A g A I A A l O p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T q d W K I p H u A 4 A A A A R A A A A E w A c A E Z v c m 1 1 b G F z L 1 N l Y 3 R p b 2 4 x L m 0 g o h g A K K A U A A A A A A A A A A A A A A A A A A A A A A A A A A A A K 0 5 N L s n M z 1 M I h t C G 1 g B Q S w E C L Q A U A A I A C A A J T q d W m H X N z 6 U A A A D 2 A A A A E g A A A A A A A A A A A A A A A A A A A A A A Q 2 9 u Z m l n L 1 B h Y 2 t h Z 2 U u e G 1 s U E s B A i 0 A F A A C A A g A C U 6 n V g / K 6 a u k A A A A 6 Q A A A B M A A A A A A A A A A A A A A A A A 8 Q A A A F t D b 2 5 0 Z W 5 0 X 1 R 5 c G V z X S 5 4 b W x Q S w E C L Q A U A A I A C A A J T q d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B f Q / s a 8 x k O a S e T D U K B / J w A A A A A C A A A A A A A Q Z g A A A A E A A C A A A A A O P Q F / X s n a e c R E / g R d W k I q 9 d A V H B 9 8 W Z o G 7 2 t k E v B W J Q A A A A A O g A A A A A I A A C A A A A B 8 g y u v d h G P 8 L K 4 h + L p V G p k 5 x R o C X p Z 9 f k m M i 7 h u B 3 y u F A A A A B M 7 0 4 T G 4 j B Q l s h + M C F r L F D 2 k s 2 S O 9 I T p c / m C P 0 V S r f 5 S Q u d 5 L 6 y J + o q p m J Z / e T Z D c n t p d p J T Y E M R e b O F a g G Z Q K Y s x 0 W n h i u 2 d B 6 w o U d 8 x U K E A A A A A R n R s p v D M N M A 8 k j K f W o v 7 V n H 9 0 A c Q L 3 c 0 Y W c b C I a l c I u f O / b 0 H 5 t B o d h f M n e f Z D r e S S 8 l N X Q v N R t S i l R t 5 J a 7 I < / D a t a M a s h u p > 
</file>

<file path=customXml/itemProps1.xml><?xml version="1.0" encoding="utf-8"?>
<ds:datastoreItem xmlns:ds="http://schemas.openxmlformats.org/officeDocument/2006/customXml" ds:itemID="{8A683F7D-5D33-4709-9606-714E1029C3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Glavni zahtevek</vt:lpstr>
      <vt:lpstr>Specifikacija u. str.</vt:lpstr>
      <vt:lpstr>Urejanje</vt:lpstr>
      <vt:lpstr>List1</vt:lpstr>
      <vt:lpstr>Urejanje!_ftn1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PZS Katarina Kotnik</dc:creator>
  <cp:lastModifiedBy>PZS Pisarna</cp:lastModifiedBy>
  <cp:lastPrinted>2023-05-11T07:35:17Z</cp:lastPrinted>
  <dcterms:created xsi:type="dcterms:W3CDTF">2023-04-07T13:04:07Z</dcterms:created>
  <dcterms:modified xsi:type="dcterms:W3CDTF">2026-01-16T07:25:48Z</dcterms:modified>
</cp:coreProperties>
</file>